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様式４（個人生徒用）" sheetId="1" r:id="rId1"/>
    <sheet name="様式５（個人功労・指導者用）" sheetId="2" r:id="rId2"/>
    <sheet name="様式６（団体用）" sheetId="3" r:id="rId3"/>
    <sheet name="様式７（優秀選手用）" sheetId="4" r:id="rId4"/>
    <sheet name="学校番号" sheetId="5" r:id="rId5"/>
    <sheet name="専門部番号" sheetId="6" r:id="rId6"/>
  </sheets>
  <definedNames>
    <definedName name="_xlnm.Print_Area" localSheetId="1">'様式５（個人功労・指導者用）'!$A$1:$K$27</definedName>
    <definedName name="_xlnm.Print_Area" localSheetId="2">'様式６（団体用）'!$A$1:$I$34</definedName>
    <definedName name="_xlnm.Print_Area" localSheetId="3">'様式７（優秀選手用）'!$A$1:$H$19</definedName>
  </definedNames>
  <calcPr fullCalcOnLoad="1"/>
</workbook>
</file>

<file path=xl/comments1.xml><?xml version="1.0" encoding="utf-8"?>
<comments xmlns="http://schemas.openxmlformats.org/spreadsheetml/2006/main">
  <authors>
    <author>田中真二</author>
  </authors>
  <commentList>
    <comment ref="J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</commentList>
</comments>
</file>

<file path=xl/comments2.xml><?xml version="1.0" encoding="utf-8"?>
<comments xmlns="http://schemas.openxmlformats.org/spreadsheetml/2006/main">
  <authors>
    <author>田中真二</author>
  </authors>
  <commentList>
    <comment ref="K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</commentList>
</comments>
</file>

<file path=xl/comments4.xml><?xml version="1.0" encoding="utf-8"?>
<comments xmlns="http://schemas.openxmlformats.org/spreadsheetml/2006/main">
  <authors>
    <author>田中真二</author>
  </authors>
  <commentList>
    <comment ref="H1" authorId="0">
      <text>
        <r>
          <rPr>
            <b/>
            <sz val="14"/>
            <rFont val="ＭＳ Ｐゴシック"/>
            <family val="3"/>
          </rPr>
          <t>入力しないで下さい</t>
        </r>
      </text>
    </comment>
  </commentList>
</comments>
</file>

<file path=xl/sharedStrings.xml><?xml version="1.0" encoding="utf-8"?>
<sst xmlns="http://schemas.openxmlformats.org/spreadsheetml/2006/main" count="189" uniqueCount="153">
  <si>
    <t>ＮＯ</t>
  </si>
  <si>
    <t>競技名</t>
  </si>
  <si>
    <t>競技実績</t>
  </si>
  <si>
    <t>（大会名・成績・記録・業績　等）</t>
  </si>
  <si>
    <t>氏名</t>
  </si>
  <si>
    <t>（ふりがな）</t>
  </si>
  <si>
    <t>学年</t>
  </si>
  <si>
    <t>学校名</t>
  </si>
  <si>
    <t>記載責任者名</t>
  </si>
  <si>
    <t>※記載通りにネームプレート等を作成しますので、誤字脱字にご注意下さい。ふりがなも確実にご記入下さい。</t>
  </si>
  <si>
    <t>※大会名は、略称ではなく正式大会名をご記入下さい。</t>
  </si>
  <si>
    <t>○印をつけて返答下さい。</t>
  </si>
  <si>
    <t>年齢</t>
  </si>
  <si>
    <t>指導実績等</t>
  </si>
  <si>
    <t>競技名　　　　　　　　　　　　　　　　　　　　</t>
  </si>
  <si>
    <t>監督名　　　　　　　　　　　　　　　　　　　　</t>
  </si>
  <si>
    <t>※全国大会８位入賞以上・九州大会優勝の場合は、下記にエントリー選手をご記入下さい。また該当する大会が複数の場合には全てのエントリー選手をご記入下さい。なお大会によりエントリー選手が異なる場合は、どの大会にエントリーされた選手なのかが分かるように明記下さい。</t>
  </si>
  <si>
    <t>※用紙が不足する場合はコピーをしてください。</t>
  </si>
  <si>
    <t>※退職予定者で、過去に受賞された先生は、受賞年度を記入して下さい。</t>
  </si>
  <si>
    <t>№</t>
  </si>
  <si>
    <t>加盟校</t>
  </si>
  <si>
    <t>五ヶ瀬</t>
  </si>
  <si>
    <t>高千穂</t>
  </si>
  <si>
    <t>延岡学園</t>
  </si>
  <si>
    <t>延岡商業</t>
  </si>
  <si>
    <t>延岡星雲</t>
  </si>
  <si>
    <t>延岡</t>
  </si>
  <si>
    <t>延岡工業</t>
  </si>
  <si>
    <t>聖心ウルスラ学園</t>
  </si>
  <si>
    <t>門川</t>
  </si>
  <si>
    <t>富島</t>
  </si>
  <si>
    <t>日向</t>
  </si>
  <si>
    <t>日向工業</t>
  </si>
  <si>
    <t>都農</t>
  </si>
  <si>
    <t>高鍋農業</t>
  </si>
  <si>
    <t>高鍋</t>
  </si>
  <si>
    <t>妻</t>
  </si>
  <si>
    <t>西都商業</t>
  </si>
  <si>
    <t>佐土原</t>
  </si>
  <si>
    <t>本庄</t>
  </si>
  <si>
    <t>宮崎日本大学</t>
  </si>
  <si>
    <t>日章学園</t>
  </si>
  <si>
    <t>宮崎北</t>
  </si>
  <si>
    <t>宮崎大宮</t>
  </si>
  <si>
    <t>日向学院</t>
  </si>
  <si>
    <t>宮崎学園</t>
  </si>
  <si>
    <t>宮崎商業</t>
  </si>
  <si>
    <t>宮崎海洋</t>
  </si>
  <si>
    <t>宮崎工業</t>
  </si>
  <si>
    <t>宮崎農業</t>
  </si>
  <si>
    <t>宮崎西</t>
  </si>
  <si>
    <t>宮崎南</t>
  </si>
  <si>
    <t>宮崎第一</t>
  </si>
  <si>
    <t>鵬翔</t>
  </si>
  <si>
    <t>日南学園
宮崎穎学館</t>
  </si>
  <si>
    <t>日南</t>
  </si>
  <si>
    <t>日南振徳</t>
  </si>
  <si>
    <t>日南学園</t>
  </si>
  <si>
    <t>福島</t>
  </si>
  <si>
    <t>高城</t>
  </si>
  <si>
    <t>都城農業</t>
  </si>
  <si>
    <t>都城商業</t>
  </si>
  <si>
    <t>都城泉ヶ丘</t>
  </si>
  <si>
    <t>都城西</t>
  </si>
  <si>
    <t>都城工業</t>
  </si>
  <si>
    <t>都城</t>
  </si>
  <si>
    <t>都城東</t>
  </si>
  <si>
    <t>聖ドミニコ学園</t>
  </si>
  <si>
    <t>小林</t>
  </si>
  <si>
    <t>小林秀峰</t>
  </si>
  <si>
    <t>小林西</t>
  </si>
  <si>
    <t>飯野</t>
  </si>
  <si>
    <t>日章学園九州国際</t>
  </si>
  <si>
    <t>延岡青朋(定時制)</t>
  </si>
  <si>
    <t>延岡青朋(通信制)</t>
  </si>
  <si>
    <t>富島高校定時制</t>
  </si>
  <si>
    <t>宮崎東(定時制夜間部)</t>
  </si>
  <si>
    <t>宮崎東(通信制)</t>
  </si>
  <si>
    <t>宮崎東(定時制昼間部)</t>
  </si>
  <si>
    <t>宮崎工業定時制</t>
  </si>
  <si>
    <t>都城泉ヶ丘定時制</t>
  </si>
  <si>
    <t>明星視覚支援</t>
  </si>
  <si>
    <t>都城さくら聴覚支援</t>
  </si>
  <si>
    <t>延岡しろやま支援</t>
  </si>
  <si>
    <t>日向ひまわり支援</t>
  </si>
  <si>
    <t>児湯るぴなす支援</t>
  </si>
  <si>
    <t>みやざき中央支援</t>
  </si>
  <si>
    <t>みなみのかぜ支援</t>
  </si>
  <si>
    <t>日南くろしお支援</t>
  </si>
  <si>
    <t>都城きりしま支援</t>
  </si>
  <si>
    <t>推薦候補者名簿</t>
  </si>
  <si>
    <t>提出期限　　１１月１１日（金）</t>
  </si>
  <si>
    <t>学校名
または
所属</t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</si>
  <si>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</si>
  <si>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r>
      <t>注意！！</t>
    </r>
    <r>
      <rPr>
        <sz val="14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</si>
  <si>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平成２８年度宮崎県高等学校体育連盟スポーツ賞</t>
  </si>
  <si>
    <t>高等学校</t>
  </si>
  <si>
    <t>競技名
または
役職</t>
  </si>
  <si>
    <t>（フリガナ：　　　　　　　　　　）</t>
  </si>
  <si>
    <t>１．推薦候補者あり（下記記入）　　　　２．候補者なし</t>
  </si>
  <si>
    <t>大会名・競技実績　　　　　
成績・記録業績　　　　　　　　　　　</t>
  </si>
  <si>
    <r>
      <t>注意！！</t>
    </r>
    <r>
      <rPr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</si>
  <si>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高等学校</t>
  </si>
  <si>
    <t>（ふりがな）</t>
  </si>
  <si>
    <r>
      <rPr>
        <b/>
        <u val="single"/>
        <sz val="20"/>
        <rFont val="メイリオ"/>
        <family val="3"/>
      </rPr>
      <t>専門部推薦（様式４）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生徒個人用</t>
    </r>
  </si>
  <si>
    <r>
      <rPr>
        <b/>
        <u val="single"/>
        <sz val="20"/>
        <rFont val="メイリオ"/>
        <family val="3"/>
      </rPr>
      <t>専門部推薦（様式５）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功労者・指導者・教職員用</t>
    </r>
  </si>
  <si>
    <r>
      <rPr>
        <b/>
        <u val="single"/>
        <sz val="20"/>
        <rFont val="メイリオ"/>
        <family val="3"/>
      </rPr>
      <t>専門部推薦（様式６）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生徒団体用</t>
    </r>
  </si>
  <si>
    <r>
      <rPr>
        <b/>
        <u val="single"/>
        <sz val="20"/>
        <rFont val="メイリオ"/>
        <family val="3"/>
      </rPr>
      <t>専門部推薦（様式７）</t>
    </r>
    <r>
      <rPr>
        <sz val="20"/>
        <rFont val="メイリオ"/>
        <family val="3"/>
      </rPr>
      <t xml:space="preserve">
</t>
    </r>
    <r>
      <rPr>
        <sz val="18"/>
        <rFont val="メイリオ"/>
        <family val="3"/>
      </rPr>
      <t>優秀選手用</t>
    </r>
  </si>
  <si>
    <t>性別</t>
  </si>
  <si>
    <t>男子</t>
  </si>
  <si>
    <t>女子</t>
  </si>
  <si>
    <t>（ふりがな）</t>
  </si>
  <si>
    <t>※各専門部男女各１名以内です。（男子のみの競技も１名のみ）２名以上の推薦をされませんようお願いいたします。</t>
  </si>
  <si>
    <t>※ペアだけで出場する競技種目（ソフトテニス等）については、該当するペア２名をそれぞれご記入下さい。但し、ペアのうち一人が１・２年生の場合には、３年生のみが対象となります。</t>
  </si>
  <si>
    <t>※男子・女子どちらかの候補者のみの場合、必要のない該当欄に斜線を引いて下さい。</t>
  </si>
  <si>
    <r>
      <t>注意！！</t>
    </r>
    <r>
      <rPr>
        <sz val="12"/>
        <color indexed="10"/>
        <rFont val="メイリオ"/>
        <family val="3"/>
      </rPr>
      <t>表彰者には、楯が送られますが、名前の間違い（漢字、ふりがな）、大会等に関する間違い（○○連続、○○階級など）があり、楯ができあがってから対応したケースがありますので、くれぐれも間違いのないように、よろしくお願いいたします。</t>
    </r>
  </si>
  <si>
    <t>学校番号入力↓</t>
  </si>
  <si>
    <r>
      <rPr>
        <sz val="12"/>
        <rFont val="メイリオ"/>
        <family val="3"/>
      </rPr>
      <t>推薦理由</t>
    </r>
    <r>
      <rPr>
        <sz val="11"/>
        <rFont val="メイリオ"/>
        <family val="3"/>
      </rPr>
      <t xml:space="preserve">
（具体的に記入してください）</t>
    </r>
  </si>
  <si>
    <t>専門部番号を入力して下さい→</t>
  </si>
  <si>
    <t>学校番号入力→</t>
  </si>
  <si>
    <t>陸上</t>
  </si>
  <si>
    <t>体操</t>
  </si>
  <si>
    <t>水泳</t>
  </si>
  <si>
    <t>バスケットボール</t>
  </si>
  <si>
    <t>バレーボール</t>
  </si>
  <si>
    <t>卓球</t>
  </si>
  <si>
    <t>ソフトテニス</t>
  </si>
  <si>
    <t>テニス</t>
  </si>
  <si>
    <t>サッカー</t>
  </si>
  <si>
    <t>ラグビーフットボール</t>
  </si>
  <si>
    <t>ソフトボール</t>
  </si>
  <si>
    <t>ハンドボール</t>
  </si>
  <si>
    <t>ウエィトリフティング</t>
  </si>
  <si>
    <t>登山</t>
  </si>
  <si>
    <t>レスリング</t>
  </si>
  <si>
    <t>柔道</t>
  </si>
  <si>
    <t>剣道</t>
  </si>
  <si>
    <t>弓道</t>
  </si>
  <si>
    <t>相撲</t>
  </si>
  <si>
    <t>バドミントン</t>
  </si>
  <si>
    <t>ホッケー</t>
  </si>
  <si>
    <t>空手道</t>
  </si>
  <si>
    <t>ボート</t>
  </si>
  <si>
    <t>フェンシング</t>
  </si>
  <si>
    <t>ヨット</t>
  </si>
  <si>
    <t>自転車</t>
  </si>
  <si>
    <t>ボクシング</t>
  </si>
  <si>
    <t>馬術</t>
  </si>
  <si>
    <t>なぎなた</t>
  </si>
  <si>
    <t>少林寺拳法</t>
  </si>
  <si>
    <t>カヌー</t>
  </si>
  <si>
    <t>専門部番号を入力して下さい→</t>
  </si>
  <si>
    <t>学校番号→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</si>
</sst>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sz val="20"/>
      <name val="メイリオ"/>
      <family val="3"/>
    </font>
    <font>
      <b/>
      <u val="single"/>
      <sz val="20"/>
      <name val="メイリオ"/>
      <family val="3"/>
    </font>
    <font>
      <sz val="18"/>
      <name val="メイリオ"/>
      <family val="3"/>
    </font>
    <font>
      <sz val="11"/>
      <name val="メイリオ"/>
      <family val="3"/>
    </font>
    <font>
      <b/>
      <sz val="22"/>
      <name val="メイリオ"/>
      <family val="3"/>
    </font>
    <font>
      <sz val="16"/>
      <name val="メイリオ"/>
      <family val="3"/>
    </font>
    <font>
      <b/>
      <sz val="20"/>
      <name val="メイリオ"/>
      <family val="3"/>
    </font>
    <font>
      <sz val="14"/>
      <color indexed="10"/>
      <name val="メイリオ"/>
      <family val="3"/>
    </font>
    <font>
      <b/>
      <sz val="28"/>
      <name val="メイリオ"/>
      <family val="3"/>
    </font>
    <font>
      <sz val="28"/>
      <name val="メイリオ"/>
      <family val="3"/>
    </font>
    <font>
      <sz val="14"/>
      <name val="メイリオ"/>
      <family val="3"/>
    </font>
    <font>
      <sz val="12"/>
      <color indexed="10"/>
      <name val="メイリオ"/>
      <family val="3"/>
    </font>
    <font>
      <sz val="12"/>
      <name val="メイリオ"/>
      <family val="3"/>
    </font>
    <font>
      <sz val="8"/>
      <name val="メイリオ"/>
      <family val="3"/>
    </font>
    <font>
      <sz val="6"/>
      <name val="メイリオ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メイリオ"/>
      <family val="3"/>
    </font>
    <font>
      <b/>
      <sz val="16"/>
      <color indexed="10"/>
      <name val="メイリオ"/>
      <family val="3"/>
    </font>
    <font>
      <b/>
      <sz val="12"/>
      <color indexed="10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メイリオ"/>
      <family val="3"/>
    </font>
    <font>
      <b/>
      <sz val="16"/>
      <color rgb="FFFF0000"/>
      <name val="メイリオ"/>
      <family val="3"/>
    </font>
    <font>
      <b/>
      <sz val="12"/>
      <color rgb="FFFF0000"/>
      <name val="メイリオ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dotted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slantDashDot"/>
      <right style="hair"/>
      <top style="slantDashDot"/>
      <bottom style="slantDashDot"/>
    </border>
    <border>
      <left style="hair"/>
      <right style="hair"/>
      <top style="slantDashDot"/>
      <bottom style="slantDashDot"/>
    </border>
    <border>
      <left style="hair"/>
      <right style="slantDashDot"/>
      <top style="slantDashDot"/>
      <bottom style="slantDashDot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2" fillId="33" borderId="10" xfId="0" applyNumberFormat="1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11" fillId="0" borderId="12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20" fillId="0" borderId="16" xfId="0" applyFont="1" applyBorder="1" applyAlignment="1">
      <alignment vertical="center" wrapText="1" shrinkToFit="1"/>
    </xf>
    <xf numFmtId="0" fontId="11" fillId="0" borderId="11" xfId="0" applyFont="1" applyBorder="1" applyAlignment="1">
      <alignment vertical="center" shrinkToFit="1"/>
    </xf>
    <xf numFmtId="0" fontId="21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wrapText="1"/>
    </xf>
    <xf numFmtId="0" fontId="21" fillId="0" borderId="19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 wrapText="1"/>
    </xf>
    <xf numFmtId="0" fontId="21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distributed" vertical="center" wrapText="1"/>
    </xf>
    <xf numFmtId="0" fontId="6" fillId="0" borderId="0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34" borderId="15" xfId="0" applyFont="1" applyFill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wrapText="1" shrinkToFit="1"/>
    </xf>
    <xf numFmtId="0" fontId="6" fillId="0" borderId="28" xfId="0" applyFont="1" applyBorder="1" applyAlignment="1">
      <alignment horizontal="center" vertical="center" wrapText="1" shrinkToFit="1"/>
    </xf>
    <xf numFmtId="0" fontId="6" fillId="0" borderId="29" xfId="0" applyFont="1" applyBorder="1" applyAlignment="1">
      <alignment horizontal="center" vertical="center" wrapText="1" shrinkToFit="1"/>
    </xf>
    <xf numFmtId="0" fontId="19" fillId="0" borderId="30" xfId="0" applyFont="1" applyBorder="1" applyAlignment="1">
      <alignment horizontal="center" vertical="center" wrapText="1" shrinkToFit="1"/>
    </xf>
    <xf numFmtId="0" fontId="19" fillId="0" borderId="31" xfId="0" applyFont="1" applyBorder="1" applyAlignment="1">
      <alignment horizontal="center" vertical="center" wrapText="1" shrinkToFit="1"/>
    </xf>
    <xf numFmtId="0" fontId="9" fillId="0" borderId="30" xfId="0" applyFont="1" applyBorder="1" applyAlignment="1">
      <alignment horizontal="center" vertical="center" shrinkToFit="1"/>
    </xf>
    <xf numFmtId="0" fontId="60" fillId="0" borderId="32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60" fillId="0" borderId="34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34" borderId="36" xfId="0" applyFont="1" applyFill="1" applyBorder="1" applyAlignment="1">
      <alignment horizontal="center" vertical="center" shrinkToFit="1"/>
    </xf>
    <xf numFmtId="0" fontId="11" fillId="34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61" fillId="0" borderId="0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1" fillId="34" borderId="12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left" vertical="center" shrinkToFit="1"/>
    </xf>
    <xf numFmtId="0" fontId="12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62" fillId="0" borderId="32" xfId="0" applyFont="1" applyBorder="1" applyAlignment="1">
      <alignment horizontal="left" vertical="center" wrapText="1"/>
    </xf>
    <xf numFmtId="0" fontId="62" fillId="0" borderId="33" xfId="0" applyFont="1" applyBorder="1" applyAlignment="1">
      <alignment horizontal="left" vertical="center" wrapText="1"/>
    </xf>
    <xf numFmtId="0" fontId="62" fillId="0" borderId="34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wrapText="1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right" vertical="center" shrinkToFit="1"/>
    </xf>
    <xf numFmtId="0" fontId="11" fillId="0" borderId="13" xfId="0" applyFont="1" applyBorder="1" applyAlignment="1">
      <alignment horizontal="right" vertical="center" shrinkToFit="1"/>
    </xf>
    <xf numFmtId="0" fontId="8" fillId="34" borderId="47" xfId="0" applyFont="1" applyFill="1" applyBorder="1" applyAlignment="1">
      <alignment horizontal="center" vertical="center" shrinkToFit="1"/>
    </xf>
    <xf numFmtId="0" fontId="8" fillId="34" borderId="15" xfId="0" applyFont="1" applyFill="1" applyBorder="1" applyAlignment="1">
      <alignment horizontal="center" vertical="center" shrinkToFit="1"/>
    </xf>
    <xf numFmtId="0" fontId="9" fillId="34" borderId="48" xfId="0" applyFont="1" applyFill="1" applyBorder="1" applyAlignment="1">
      <alignment horizontal="center" vertical="center" shrinkToFit="1"/>
    </xf>
    <xf numFmtId="0" fontId="9" fillId="34" borderId="4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left" vertical="center" wrapText="1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wrapText="1" shrinkToFit="1"/>
    </xf>
    <xf numFmtId="0" fontId="9" fillId="0" borderId="26" xfId="0" applyFont="1" applyBorder="1" applyAlignment="1">
      <alignment horizontal="center" vertical="center" wrapText="1" shrinkToFit="1"/>
    </xf>
    <xf numFmtId="0" fontId="18" fillId="0" borderId="16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view="pageBreakPreview" zoomScaleSheetLayoutView="100" zoomScalePageLayoutView="0" workbookViewId="0" topLeftCell="A1">
      <selection activeCell="G17" sqref="G17:G18"/>
    </sheetView>
  </sheetViews>
  <sheetFormatPr defaultColWidth="7.50390625" defaultRowHeight="13.5"/>
  <cols>
    <col min="1" max="1" width="5.375" style="9" bestFit="1" customWidth="1"/>
    <col min="2" max="3" width="7.50390625" style="9" customWidth="1"/>
    <col min="4" max="5" width="13.50390625" style="9" customWidth="1"/>
    <col min="6" max="6" width="7.50390625" style="9" customWidth="1"/>
    <col min="7" max="7" width="4.25390625" style="9" customWidth="1"/>
    <col min="8" max="8" width="20.25390625" style="9" customWidth="1"/>
    <col min="9" max="9" width="7.50390625" style="9" customWidth="1"/>
    <col min="10" max="10" width="25.00390625" style="9" customWidth="1"/>
    <col min="11" max="16384" width="7.50390625" style="9" customWidth="1"/>
  </cols>
  <sheetData>
    <row r="1" spans="1:10" ht="106.5" customHeight="1" thickBot="1">
      <c r="A1" s="47" t="s">
        <v>104</v>
      </c>
      <c r="B1" s="48"/>
      <c r="C1" s="48"/>
      <c r="D1" s="48"/>
      <c r="E1" s="49"/>
      <c r="G1" s="35"/>
      <c r="H1" s="10" t="s">
        <v>118</v>
      </c>
      <c r="I1" s="8"/>
      <c r="J1" s="20">
        <f>IF(I1="","",VLOOKUP(I1,'専門部番号'!$A$1:$B$32,2,0))</f>
      </c>
    </row>
    <row r="2" spans="1:10" ht="11.25" customHeight="1">
      <c r="A2" s="10"/>
      <c r="B2" s="10"/>
      <c r="C2" s="10"/>
      <c r="D2" s="10"/>
      <c r="E2" s="7"/>
      <c r="F2" s="7"/>
      <c r="G2" s="7"/>
      <c r="H2" s="7"/>
      <c r="J2" s="11"/>
    </row>
    <row r="3" spans="1:10" ht="38.25" customHeight="1">
      <c r="A3" s="44" t="s">
        <v>95</v>
      </c>
      <c r="B3" s="44"/>
      <c r="C3" s="44"/>
      <c r="D3" s="44"/>
      <c r="E3" s="44"/>
      <c r="F3" s="44"/>
      <c r="G3" s="44"/>
      <c r="H3" s="44"/>
      <c r="I3" s="44"/>
      <c r="J3" s="44"/>
    </row>
    <row r="4" spans="1:10" ht="36.75" customHeight="1">
      <c r="A4" s="44" t="s">
        <v>90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33">
      <c r="A5" s="57" t="s">
        <v>11</v>
      </c>
      <c r="B5" s="57"/>
      <c r="C5" s="57"/>
      <c r="D5" s="57"/>
      <c r="E5" s="57"/>
      <c r="F5" s="7"/>
      <c r="G5" s="7"/>
      <c r="H5" s="7"/>
      <c r="I5" s="7"/>
      <c r="J5" s="7"/>
    </row>
    <row r="6" spans="1:10" ht="57.75" customHeight="1" thickBot="1">
      <c r="A6" s="45" t="s">
        <v>99</v>
      </c>
      <c r="B6" s="45"/>
      <c r="C6" s="45"/>
      <c r="D6" s="45"/>
      <c r="E6" s="45"/>
      <c r="F6" s="45"/>
      <c r="G6" s="45"/>
      <c r="H6" s="45"/>
      <c r="I6" s="45"/>
      <c r="J6" s="45"/>
    </row>
    <row r="7" spans="1:10" ht="31.5" customHeight="1">
      <c r="A7" s="38" t="s">
        <v>0</v>
      </c>
      <c r="B7" s="38" t="s">
        <v>1</v>
      </c>
      <c r="C7" s="38"/>
      <c r="D7" s="38" t="s">
        <v>5</v>
      </c>
      <c r="E7" s="38"/>
      <c r="F7" s="40" t="s">
        <v>6</v>
      </c>
      <c r="G7" s="50" t="s">
        <v>116</v>
      </c>
      <c r="H7" s="39" t="s">
        <v>7</v>
      </c>
      <c r="I7" s="38" t="s">
        <v>2</v>
      </c>
      <c r="J7" s="38"/>
    </row>
    <row r="8" spans="1:10" ht="29.25" customHeight="1" thickBot="1">
      <c r="A8" s="38"/>
      <c r="B8" s="38"/>
      <c r="C8" s="38"/>
      <c r="D8" s="38" t="s">
        <v>4</v>
      </c>
      <c r="E8" s="38"/>
      <c r="F8" s="40"/>
      <c r="G8" s="51"/>
      <c r="H8" s="39"/>
      <c r="I8" s="38" t="s">
        <v>3</v>
      </c>
      <c r="J8" s="38"/>
    </row>
    <row r="9" spans="1:10" ht="15.75" customHeight="1">
      <c r="A9" s="38">
        <v>1</v>
      </c>
      <c r="B9" s="38"/>
      <c r="C9" s="38"/>
      <c r="D9" s="19"/>
      <c r="E9" s="19"/>
      <c r="F9" s="40"/>
      <c r="G9" s="52"/>
      <c r="H9" s="41">
        <f>IF(G9="","",VLOOKUP(G9,'学校番号'!$A$2:$B$70,2,0))</f>
      </c>
      <c r="I9" s="38"/>
      <c r="J9" s="38"/>
    </row>
    <row r="10" spans="1:10" ht="22.5" customHeight="1">
      <c r="A10" s="38"/>
      <c r="B10" s="38"/>
      <c r="C10" s="38"/>
      <c r="D10" s="18"/>
      <c r="E10" s="18"/>
      <c r="F10" s="40"/>
      <c r="G10" s="43"/>
      <c r="H10" s="41"/>
      <c r="I10" s="38"/>
      <c r="J10" s="38"/>
    </row>
    <row r="11" spans="1:10" ht="15.75" customHeight="1">
      <c r="A11" s="38">
        <v>2</v>
      </c>
      <c r="B11" s="38"/>
      <c r="C11" s="38"/>
      <c r="D11" s="19"/>
      <c r="E11" s="19"/>
      <c r="F11" s="40"/>
      <c r="G11" s="42"/>
      <c r="H11" s="41">
        <f>IF(G11="","",VLOOKUP(G11,'学校番号'!$A$2:$B$70,2,0))</f>
      </c>
      <c r="I11" s="38"/>
      <c r="J11" s="38"/>
    </row>
    <row r="12" spans="1:10" ht="22.5" customHeight="1">
      <c r="A12" s="38"/>
      <c r="B12" s="38"/>
      <c r="C12" s="38"/>
      <c r="D12" s="18"/>
      <c r="E12" s="18"/>
      <c r="F12" s="40"/>
      <c r="G12" s="43"/>
      <c r="H12" s="41"/>
      <c r="I12" s="38"/>
      <c r="J12" s="38"/>
    </row>
    <row r="13" spans="1:10" ht="15.75" customHeight="1">
      <c r="A13" s="38">
        <v>3</v>
      </c>
      <c r="B13" s="38"/>
      <c r="C13" s="38"/>
      <c r="D13" s="19"/>
      <c r="E13" s="19"/>
      <c r="F13" s="40"/>
      <c r="G13" s="42"/>
      <c r="H13" s="41">
        <f>IF(G13="","",VLOOKUP(G13,'学校番号'!$A$2:$B$70,2,0))</f>
      </c>
      <c r="I13" s="38"/>
      <c r="J13" s="38"/>
    </row>
    <row r="14" spans="1:10" ht="22.5" customHeight="1">
      <c r="A14" s="38"/>
      <c r="B14" s="38"/>
      <c r="C14" s="38"/>
      <c r="D14" s="18"/>
      <c r="E14" s="18"/>
      <c r="F14" s="40"/>
      <c r="G14" s="43"/>
      <c r="H14" s="41"/>
      <c r="I14" s="38"/>
      <c r="J14" s="38"/>
    </row>
    <row r="15" spans="1:10" ht="15.75" customHeight="1">
      <c r="A15" s="38">
        <v>4</v>
      </c>
      <c r="B15" s="38"/>
      <c r="C15" s="38"/>
      <c r="D15" s="19"/>
      <c r="E15" s="19"/>
      <c r="F15" s="40"/>
      <c r="G15" s="42"/>
      <c r="H15" s="41">
        <f>IF(G15="","",VLOOKUP(G15,'学校番号'!$A$2:$B$70,2,0))</f>
      </c>
      <c r="I15" s="38"/>
      <c r="J15" s="38"/>
    </row>
    <row r="16" spans="1:10" ht="22.5" customHeight="1">
      <c r="A16" s="38"/>
      <c r="B16" s="38"/>
      <c r="C16" s="38"/>
      <c r="D16" s="18"/>
      <c r="E16" s="18"/>
      <c r="F16" s="40"/>
      <c r="G16" s="43"/>
      <c r="H16" s="41"/>
      <c r="I16" s="38"/>
      <c r="J16" s="38"/>
    </row>
    <row r="17" spans="1:10" ht="15.75" customHeight="1">
      <c r="A17" s="38">
        <v>5</v>
      </c>
      <c r="B17" s="38"/>
      <c r="C17" s="38"/>
      <c r="D17" s="19"/>
      <c r="E17" s="19"/>
      <c r="F17" s="40"/>
      <c r="G17" s="42"/>
      <c r="H17" s="41">
        <f>IF(G17="","",VLOOKUP(G17,'学校番号'!$A$2:$B$70,2,0))</f>
      </c>
      <c r="I17" s="38"/>
      <c r="J17" s="38"/>
    </row>
    <row r="18" spans="1:10" ht="22.5" customHeight="1">
      <c r="A18" s="38"/>
      <c r="B18" s="38"/>
      <c r="C18" s="38"/>
      <c r="D18" s="18"/>
      <c r="E18" s="18"/>
      <c r="F18" s="40"/>
      <c r="G18" s="43"/>
      <c r="H18" s="41"/>
      <c r="I18" s="38"/>
      <c r="J18" s="38"/>
    </row>
    <row r="19" spans="1:10" ht="15.75" customHeight="1">
      <c r="A19" s="38">
        <v>6</v>
      </c>
      <c r="B19" s="38"/>
      <c r="C19" s="38"/>
      <c r="D19" s="19"/>
      <c r="E19" s="19"/>
      <c r="F19" s="40"/>
      <c r="G19" s="42"/>
      <c r="H19" s="41">
        <f>IF(G19="","",VLOOKUP(G19,'学校番号'!$A$2:$B$70,2,0))</f>
      </c>
      <c r="I19" s="38"/>
      <c r="J19" s="38"/>
    </row>
    <row r="20" spans="1:10" ht="22.5" customHeight="1">
      <c r="A20" s="38"/>
      <c r="B20" s="38"/>
      <c r="C20" s="38"/>
      <c r="D20" s="18"/>
      <c r="E20" s="18"/>
      <c r="F20" s="40"/>
      <c r="G20" s="43"/>
      <c r="H20" s="41"/>
      <c r="I20" s="38"/>
      <c r="J20" s="38"/>
    </row>
    <row r="21" spans="1:10" ht="15.75" customHeight="1">
      <c r="A21" s="38">
        <v>7</v>
      </c>
      <c r="B21" s="38"/>
      <c r="C21" s="38"/>
      <c r="D21" s="19"/>
      <c r="E21" s="19"/>
      <c r="F21" s="40"/>
      <c r="G21" s="42"/>
      <c r="H21" s="41">
        <f>IF(G21="","",VLOOKUP(G21,'学校番号'!$A$2:$B$70,2,0))</f>
      </c>
      <c r="I21" s="38"/>
      <c r="J21" s="38"/>
    </row>
    <row r="22" spans="1:10" ht="22.5" customHeight="1">
      <c r="A22" s="38"/>
      <c r="B22" s="38"/>
      <c r="C22" s="38"/>
      <c r="D22" s="18"/>
      <c r="E22" s="18"/>
      <c r="F22" s="40"/>
      <c r="G22" s="43"/>
      <c r="H22" s="41"/>
      <c r="I22" s="38"/>
      <c r="J22" s="38"/>
    </row>
    <row r="23" spans="1:10" ht="15.75" customHeight="1">
      <c r="A23" s="38">
        <v>8</v>
      </c>
      <c r="B23" s="38"/>
      <c r="C23" s="38"/>
      <c r="D23" s="19"/>
      <c r="E23" s="19"/>
      <c r="F23" s="40"/>
      <c r="G23" s="42"/>
      <c r="H23" s="41">
        <f>IF(G23="","",VLOOKUP(G23,'学校番号'!$A$2:$B$70,2,0))</f>
      </c>
      <c r="I23" s="38"/>
      <c r="J23" s="38"/>
    </row>
    <row r="24" spans="1:10" ht="22.5" customHeight="1">
      <c r="A24" s="38"/>
      <c r="B24" s="38"/>
      <c r="C24" s="38"/>
      <c r="D24" s="18"/>
      <c r="E24" s="18"/>
      <c r="F24" s="40"/>
      <c r="G24" s="43"/>
      <c r="H24" s="41"/>
      <c r="I24" s="38"/>
      <c r="J24" s="38"/>
    </row>
    <row r="25" spans="1:10" ht="15.75" customHeight="1">
      <c r="A25" s="38">
        <v>9</v>
      </c>
      <c r="B25" s="38"/>
      <c r="C25" s="38"/>
      <c r="D25" s="19"/>
      <c r="E25" s="19"/>
      <c r="F25" s="40"/>
      <c r="G25" s="42"/>
      <c r="H25" s="41">
        <f>IF(G25="","",VLOOKUP(G25,'学校番号'!$A$2:$B$70,2,0))</f>
      </c>
      <c r="I25" s="38"/>
      <c r="J25" s="38"/>
    </row>
    <row r="26" spans="1:10" ht="22.5" customHeight="1">
      <c r="A26" s="38"/>
      <c r="B26" s="38"/>
      <c r="C26" s="38"/>
      <c r="D26" s="18"/>
      <c r="E26" s="18"/>
      <c r="F26" s="40"/>
      <c r="G26" s="43"/>
      <c r="H26" s="41"/>
      <c r="I26" s="38"/>
      <c r="J26" s="38"/>
    </row>
    <row r="27" spans="1:10" ht="15.75" customHeight="1">
      <c r="A27" s="38">
        <v>10</v>
      </c>
      <c r="B27" s="38"/>
      <c r="C27" s="38"/>
      <c r="D27" s="19"/>
      <c r="E27" s="19"/>
      <c r="F27" s="40"/>
      <c r="G27" s="42"/>
      <c r="H27" s="41">
        <f>IF(G27="","",VLOOKUP(G27,'学校番号'!$A$2:$B$70,2,0))</f>
      </c>
      <c r="I27" s="38"/>
      <c r="J27" s="38"/>
    </row>
    <row r="28" spans="1:10" ht="22.5" customHeight="1" thickBot="1">
      <c r="A28" s="38"/>
      <c r="B28" s="38"/>
      <c r="C28" s="38"/>
      <c r="D28" s="18"/>
      <c r="E28" s="18"/>
      <c r="F28" s="40"/>
      <c r="G28" s="46"/>
      <c r="H28" s="41"/>
      <c r="I28" s="38"/>
      <c r="J28" s="38"/>
    </row>
    <row r="29" ht="11.25" customHeight="1" thickBot="1"/>
    <row r="30" spans="1:10" s="12" customFormat="1" ht="33.75" customHeight="1" thickBot="1">
      <c r="A30" s="23" t="s">
        <v>119</v>
      </c>
      <c r="B30" s="24"/>
      <c r="C30" s="63">
        <f>IF(B30="","",VLOOKUP(B30,'学校番号'!$A$2:$B$70,2,0))</f>
      </c>
      <c r="D30" s="64"/>
      <c r="E30" s="62" t="s">
        <v>96</v>
      </c>
      <c r="F30" s="60"/>
      <c r="G30" s="59" t="s">
        <v>8</v>
      </c>
      <c r="H30" s="60"/>
      <c r="I30" s="61"/>
      <c r="J30" s="61"/>
    </row>
    <row r="31" spans="1:10" s="12" customFormat="1" ht="24" customHeight="1">
      <c r="A31" s="56" t="s">
        <v>9</v>
      </c>
      <c r="B31" s="56"/>
      <c r="C31" s="56"/>
      <c r="D31" s="56"/>
      <c r="E31" s="56"/>
      <c r="F31" s="56"/>
      <c r="G31" s="56"/>
      <c r="H31" s="56"/>
      <c r="I31" s="56"/>
      <c r="J31" s="56"/>
    </row>
    <row r="32" spans="1:10" s="12" customFormat="1" ht="24" customHeight="1">
      <c r="A32" s="56" t="s">
        <v>10</v>
      </c>
      <c r="B32" s="56"/>
      <c r="C32" s="56"/>
      <c r="D32" s="56"/>
      <c r="E32" s="56"/>
      <c r="F32" s="56"/>
      <c r="G32" s="56"/>
      <c r="H32" s="56"/>
      <c r="I32" s="56"/>
      <c r="J32" s="56"/>
    </row>
    <row r="33" spans="8:10" ht="35.25">
      <c r="H33" s="58" t="s">
        <v>91</v>
      </c>
      <c r="I33" s="58"/>
      <c r="J33" s="58"/>
    </row>
    <row r="34" spans="1:10" ht="78" customHeight="1">
      <c r="A34" s="53" t="s">
        <v>94</v>
      </c>
      <c r="B34" s="54"/>
      <c r="C34" s="54"/>
      <c r="D34" s="54"/>
      <c r="E34" s="54"/>
      <c r="F34" s="54"/>
      <c r="G34" s="54"/>
      <c r="H34" s="54"/>
      <c r="I34" s="54"/>
      <c r="J34" s="55"/>
    </row>
  </sheetData>
  <sheetProtection/>
  <mergeCells count="82">
    <mergeCell ref="E30:F30"/>
    <mergeCell ref="C30:D30"/>
    <mergeCell ref="A27:A28"/>
    <mergeCell ref="B27:C28"/>
    <mergeCell ref="F27:F28"/>
    <mergeCell ref="A25:A26"/>
    <mergeCell ref="A34:J34"/>
    <mergeCell ref="A32:J32"/>
    <mergeCell ref="A5:E5"/>
    <mergeCell ref="A31:J31"/>
    <mergeCell ref="H27:H28"/>
    <mergeCell ref="I27:J28"/>
    <mergeCell ref="H33:J33"/>
    <mergeCell ref="G30:H30"/>
    <mergeCell ref="I30:J30"/>
    <mergeCell ref="A23:A24"/>
    <mergeCell ref="G27:G28"/>
    <mergeCell ref="B25:C26"/>
    <mergeCell ref="F25:F26"/>
    <mergeCell ref="F23:F24"/>
    <mergeCell ref="H19:H20"/>
    <mergeCell ref="A1:E1"/>
    <mergeCell ref="G7:G8"/>
    <mergeCell ref="G9:G10"/>
    <mergeCell ref="B23:C24"/>
    <mergeCell ref="G11:G12"/>
    <mergeCell ref="G13:G14"/>
    <mergeCell ref="G15:G16"/>
    <mergeCell ref="A3:J3"/>
    <mergeCell ref="A4:J4"/>
    <mergeCell ref="A6:J6"/>
    <mergeCell ref="A15:A16"/>
    <mergeCell ref="B15:C16"/>
    <mergeCell ref="F15:F16"/>
    <mergeCell ref="H15:H16"/>
    <mergeCell ref="I21:J22"/>
    <mergeCell ref="H23:H24"/>
    <mergeCell ref="I23:J24"/>
    <mergeCell ref="H25:H26"/>
    <mergeCell ref="I25:J26"/>
    <mergeCell ref="G23:G24"/>
    <mergeCell ref="G21:G22"/>
    <mergeCell ref="H21:H22"/>
    <mergeCell ref="G25:G26"/>
    <mergeCell ref="A21:A22"/>
    <mergeCell ref="B21:C22"/>
    <mergeCell ref="F21:F22"/>
    <mergeCell ref="A19:A20"/>
    <mergeCell ref="B19:C20"/>
    <mergeCell ref="F19:F20"/>
    <mergeCell ref="I19:J20"/>
    <mergeCell ref="A17:A18"/>
    <mergeCell ref="B17:C18"/>
    <mergeCell ref="F17:F18"/>
    <mergeCell ref="H17:H18"/>
    <mergeCell ref="I17:J18"/>
    <mergeCell ref="G17:G18"/>
    <mergeCell ref="G19:G20"/>
    <mergeCell ref="I15:J16"/>
    <mergeCell ref="A13:A14"/>
    <mergeCell ref="B13:C14"/>
    <mergeCell ref="F13:F14"/>
    <mergeCell ref="H13:H14"/>
    <mergeCell ref="I13:J14"/>
    <mergeCell ref="I9:J10"/>
    <mergeCell ref="H9:H10"/>
    <mergeCell ref="F9:F10"/>
    <mergeCell ref="A11:A12"/>
    <mergeCell ref="B11:C12"/>
    <mergeCell ref="F11:F12"/>
    <mergeCell ref="H11:H12"/>
    <mergeCell ref="I11:J12"/>
    <mergeCell ref="A9:A10"/>
    <mergeCell ref="B9:C10"/>
    <mergeCell ref="A7:A8"/>
    <mergeCell ref="I7:J7"/>
    <mergeCell ref="I8:J8"/>
    <mergeCell ref="B7:C8"/>
    <mergeCell ref="D8:E8"/>
    <mergeCell ref="D7:E7"/>
    <mergeCell ref="H7:H8"/>
    <mergeCell ref="F7:F8"/>
  </mergeCells>
  <printOptions/>
  <pageMargins left="0.36" right="0.23" top="0.63" bottom="0.31" header="0.512" footer="0.512"/>
  <pageSetup horizontalDpi="300" verticalDpi="3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33"/>
  <sheetViews>
    <sheetView view="pageBreakPreview" zoomScale="85" zoomScaleSheetLayoutView="85" zoomScalePageLayoutView="0" workbookViewId="0" topLeftCell="A10">
      <selection activeCell="E21" sqref="E21"/>
    </sheetView>
  </sheetViews>
  <sheetFormatPr defaultColWidth="7.50390625" defaultRowHeight="13.5"/>
  <cols>
    <col min="1" max="1" width="5.00390625" style="9" customWidth="1"/>
    <col min="2" max="3" width="9.50390625" style="9" customWidth="1"/>
    <col min="4" max="5" width="12.00390625" style="9" customWidth="1"/>
    <col min="6" max="7" width="6.25390625" style="9" customWidth="1"/>
    <col min="8" max="8" width="17.125" style="9" customWidth="1"/>
    <col min="9" max="10" width="6.75390625" style="9" customWidth="1"/>
    <col min="11" max="11" width="22.00390625" style="9" customWidth="1"/>
    <col min="12" max="16384" width="7.50390625" style="9" customWidth="1"/>
  </cols>
  <sheetData>
    <row r="1" spans="1:11" ht="98.25" customHeight="1" thickBot="1">
      <c r="A1" s="47" t="s">
        <v>105</v>
      </c>
      <c r="B1" s="48"/>
      <c r="C1" s="48"/>
      <c r="D1" s="48"/>
      <c r="E1" s="49"/>
      <c r="H1" s="70" t="s">
        <v>151</v>
      </c>
      <c r="I1" s="70"/>
      <c r="J1" s="8"/>
      <c r="K1" s="20">
        <f>IF(J1="","",VLOOKUP(J1,'専門部番号'!$A$1:$B$32,2,0))</f>
      </c>
    </row>
    <row r="2" spans="1:11" ht="18" customHeight="1">
      <c r="A2" s="7"/>
      <c r="B2" s="7"/>
      <c r="C2" s="7"/>
      <c r="D2" s="7"/>
      <c r="E2" s="7"/>
      <c r="F2" s="7"/>
      <c r="G2" s="7"/>
      <c r="H2" s="7"/>
      <c r="I2" s="10"/>
      <c r="J2" s="10"/>
      <c r="K2" s="10"/>
    </row>
    <row r="3" ht="20.25" customHeight="1"/>
    <row r="4" spans="1:11" ht="33.75" customHeight="1">
      <c r="A4" s="44" t="str">
        <f>'様式４（個人生徒用）'!A3</f>
        <v>平成２８年度宮崎県高等学校体育連盟スポーツ賞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6.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33" customHeight="1">
      <c r="A6" s="44" t="s">
        <v>90</v>
      </c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 ht="33" customHeight="1">
      <c r="A7" s="57" t="s">
        <v>11</v>
      </c>
      <c r="B7" s="57"/>
      <c r="C7" s="57"/>
      <c r="D7" s="57"/>
      <c r="E7" s="57"/>
      <c r="F7" s="7"/>
      <c r="G7" s="7"/>
      <c r="H7" s="7"/>
      <c r="I7" s="7"/>
      <c r="J7" s="7"/>
      <c r="K7" s="7"/>
    </row>
    <row r="8" spans="1:11" ht="57.75" customHeight="1">
      <c r="A8" s="45" t="s">
        <v>99</v>
      </c>
      <c r="B8" s="45"/>
      <c r="C8" s="45"/>
      <c r="D8" s="45"/>
      <c r="E8" s="45"/>
      <c r="F8" s="45"/>
      <c r="G8" s="45"/>
      <c r="H8" s="45"/>
      <c r="I8" s="45"/>
      <c r="J8" s="45"/>
      <c r="K8" s="45"/>
    </row>
    <row r="9" ht="21.75" customHeight="1" thickBot="1"/>
    <row r="10" spans="1:11" ht="24" customHeight="1">
      <c r="A10" s="38" t="s">
        <v>0</v>
      </c>
      <c r="B10" s="66" t="s">
        <v>97</v>
      </c>
      <c r="C10" s="38"/>
      <c r="D10" s="38" t="s">
        <v>5</v>
      </c>
      <c r="E10" s="38"/>
      <c r="F10" s="38" t="s">
        <v>12</v>
      </c>
      <c r="G10" s="50" t="s">
        <v>116</v>
      </c>
      <c r="H10" s="65" t="s">
        <v>92</v>
      </c>
      <c r="I10" s="38" t="s">
        <v>13</v>
      </c>
      <c r="J10" s="38"/>
      <c r="K10" s="38"/>
    </row>
    <row r="11" spans="1:11" ht="36.75" customHeight="1" thickBot="1">
      <c r="A11" s="38"/>
      <c r="B11" s="38"/>
      <c r="C11" s="38"/>
      <c r="D11" s="38" t="s">
        <v>4</v>
      </c>
      <c r="E11" s="38"/>
      <c r="F11" s="38"/>
      <c r="G11" s="51"/>
      <c r="H11" s="39"/>
      <c r="I11" s="38" t="s">
        <v>3</v>
      </c>
      <c r="J11" s="38"/>
      <c r="K11" s="38"/>
    </row>
    <row r="12" spans="1:11" ht="22.5" customHeight="1">
      <c r="A12" s="38">
        <v>1</v>
      </c>
      <c r="B12" s="38"/>
      <c r="C12" s="38"/>
      <c r="D12" s="19"/>
      <c r="E12" s="19"/>
      <c r="F12" s="38"/>
      <c r="G12" s="52"/>
      <c r="H12" s="41">
        <f>IF(G12="","",VLOOKUP(G12,'学校番号'!$A$2:$B$70,2,0))</f>
      </c>
      <c r="I12" s="38"/>
      <c r="J12" s="38"/>
      <c r="K12" s="38"/>
    </row>
    <row r="13" spans="1:11" ht="36.75" customHeight="1">
      <c r="A13" s="38"/>
      <c r="B13" s="38"/>
      <c r="C13" s="38"/>
      <c r="D13" s="18"/>
      <c r="E13" s="18"/>
      <c r="F13" s="38"/>
      <c r="G13" s="68"/>
      <c r="H13" s="41"/>
      <c r="I13" s="38"/>
      <c r="J13" s="38"/>
      <c r="K13" s="38"/>
    </row>
    <row r="14" spans="1:11" ht="22.5" customHeight="1">
      <c r="A14" s="38">
        <v>2</v>
      </c>
      <c r="B14" s="38"/>
      <c r="C14" s="38"/>
      <c r="D14" s="19"/>
      <c r="E14" s="19"/>
      <c r="F14" s="38"/>
      <c r="G14" s="42"/>
      <c r="H14" s="41">
        <f>IF(G14="","",VLOOKUP(G14,'学校番号'!$A$2:$B$70,2,0))</f>
      </c>
      <c r="I14" s="38"/>
      <c r="J14" s="38"/>
      <c r="K14" s="38"/>
    </row>
    <row r="15" spans="1:11" ht="36.75" customHeight="1">
      <c r="A15" s="38"/>
      <c r="B15" s="38"/>
      <c r="C15" s="38"/>
      <c r="D15" s="18"/>
      <c r="E15" s="18"/>
      <c r="F15" s="38"/>
      <c r="G15" s="43"/>
      <c r="H15" s="41"/>
      <c r="I15" s="38"/>
      <c r="J15" s="38"/>
      <c r="K15" s="38"/>
    </row>
    <row r="16" spans="1:11" ht="27.75" customHeight="1">
      <c r="A16" s="38">
        <v>3</v>
      </c>
      <c r="B16" s="38"/>
      <c r="C16" s="38"/>
      <c r="D16" s="19"/>
      <c r="E16" s="19"/>
      <c r="F16" s="38"/>
      <c r="G16" s="42"/>
      <c r="H16" s="41">
        <f>IF(G16="","",VLOOKUP(G16,'学校番号'!$A$2:$B$70,2,0))</f>
      </c>
      <c r="I16" s="38"/>
      <c r="J16" s="38"/>
      <c r="K16" s="38"/>
    </row>
    <row r="17" spans="1:11" ht="36.75" customHeight="1">
      <c r="A17" s="38"/>
      <c r="B17" s="38"/>
      <c r="C17" s="38"/>
      <c r="D17" s="18"/>
      <c r="E17" s="18"/>
      <c r="F17" s="38"/>
      <c r="G17" s="43"/>
      <c r="H17" s="41"/>
      <c r="I17" s="38"/>
      <c r="J17" s="38"/>
      <c r="K17" s="38"/>
    </row>
    <row r="18" spans="1:11" ht="22.5" customHeight="1">
      <c r="A18" s="38">
        <v>4</v>
      </c>
      <c r="B18" s="38"/>
      <c r="C18" s="38"/>
      <c r="D18" s="19"/>
      <c r="E18" s="19"/>
      <c r="F18" s="38"/>
      <c r="G18" s="42"/>
      <c r="H18" s="41">
        <f>IF(G18="","",VLOOKUP(G18,'学校番号'!$A$2:$B$70,2,0))</f>
      </c>
      <c r="I18" s="38"/>
      <c r="J18" s="38"/>
      <c r="K18" s="38"/>
    </row>
    <row r="19" spans="1:11" ht="36.75" customHeight="1">
      <c r="A19" s="38"/>
      <c r="B19" s="38"/>
      <c r="C19" s="38"/>
      <c r="D19" s="18"/>
      <c r="E19" s="18"/>
      <c r="F19" s="38"/>
      <c r="G19" s="43"/>
      <c r="H19" s="41"/>
      <c r="I19" s="38"/>
      <c r="J19" s="38"/>
      <c r="K19" s="38"/>
    </row>
    <row r="20" spans="1:11" ht="22.5" customHeight="1">
      <c r="A20" s="38">
        <v>5</v>
      </c>
      <c r="B20" s="38"/>
      <c r="C20" s="38"/>
      <c r="D20" s="19"/>
      <c r="E20" s="19"/>
      <c r="F20" s="38"/>
      <c r="G20" s="68"/>
      <c r="H20" s="41">
        <f>IF(G20="","",VLOOKUP(G20,'学校番号'!$A$2:$B$70,2,0))</f>
      </c>
      <c r="I20" s="38"/>
      <c r="J20" s="38"/>
      <c r="K20" s="38"/>
    </row>
    <row r="21" spans="1:11" ht="36.75" customHeight="1" thickBot="1">
      <c r="A21" s="38"/>
      <c r="B21" s="38"/>
      <c r="C21" s="38"/>
      <c r="D21" s="18"/>
      <c r="E21" s="18"/>
      <c r="F21" s="38"/>
      <c r="G21" s="46"/>
      <c r="H21" s="41"/>
      <c r="I21" s="38"/>
      <c r="J21" s="38"/>
      <c r="K21" s="38"/>
    </row>
    <row r="22" spans="1:11" ht="26.25" customHeight="1" thickBot="1">
      <c r="A22" s="67" t="s">
        <v>18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  <row r="23" spans="1:10" s="12" customFormat="1" ht="33.75" customHeight="1" thickBot="1">
      <c r="A23" s="23" t="s">
        <v>119</v>
      </c>
      <c r="B23" s="24"/>
      <c r="C23" s="63">
        <f>IF(B23="","",VLOOKUP(B23,'学校番号'!$A$2:$B$70,2,0))</f>
      </c>
      <c r="D23" s="64"/>
      <c r="E23" s="62" t="s">
        <v>96</v>
      </c>
      <c r="F23" s="60"/>
      <c r="G23" s="59" t="s">
        <v>8</v>
      </c>
      <c r="H23" s="60"/>
      <c r="I23" s="61"/>
      <c r="J23" s="61"/>
    </row>
    <row r="24" spans="1:11" ht="35.25" customHeight="1">
      <c r="A24" s="56" t="s">
        <v>9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</row>
    <row r="25" spans="1:11" ht="36.75" customHeight="1">
      <c r="A25" s="56" t="s">
        <v>10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8:11" ht="27.75" customHeight="1">
      <c r="H26" s="69" t="str">
        <f>'様式４（個人生徒用）'!H33</f>
        <v>提出期限　　１１月１１日（金）</v>
      </c>
      <c r="I26" s="69"/>
      <c r="J26" s="69"/>
      <c r="K26" s="69"/>
    </row>
    <row r="27" spans="1:11" ht="72" customHeight="1">
      <c r="A27" s="53" t="s">
        <v>93</v>
      </c>
      <c r="B27" s="54"/>
      <c r="C27" s="54"/>
      <c r="D27" s="54"/>
      <c r="E27" s="54"/>
      <c r="F27" s="54"/>
      <c r="G27" s="54"/>
      <c r="H27" s="54"/>
      <c r="I27" s="54"/>
      <c r="J27" s="54"/>
      <c r="K27" s="55"/>
    </row>
    <row r="28" ht="15" customHeight="1"/>
    <row r="29" ht="36.75" customHeight="1"/>
    <row r="30" ht="21" customHeight="1"/>
    <row r="31" spans="1:11" s="12" customFormat="1" ht="33.7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12" customFormat="1" ht="24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12" customFormat="1" ht="24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5" ht="60.75" customHeight="1"/>
  </sheetData>
  <sheetProtection/>
  <mergeCells count="54">
    <mergeCell ref="H26:K26"/>
    <mergeCell ref="A1:E1"/>
    <mergeCell ref="A8:K8"/>
    <mergeCell ref="H1:I1"/>
    <mergeCell ref="C23:D23"/>
    <mergeCell ref="E23:F23"/>
    <mergeCell ref="G23:H23"/>
    <mergeCell ref="I23:J23"/>
    <mergeCell ref="G10:G11"/>
    <mergeCell ref="G12:G13"/>
    <mergeCell ref="A24:K24"/>
    <mergeCell ref="A22:K22"/>
    <mergeCell ref="A25:K25"/>
    <mergeCell ref="A27:K27"/>
    <mergeCell ref="G14:G15"/>
    <mergeCell ref="G16:G17"/>
    <mergeCell ref="G18:G19"/>
    <mergeCell ref="G20:G21"/>
    <mergeCell ref="A20:A21"/>
    <mergeCell ref="B20:C21"/>
    <mergeCell ref="F20:F21"/>
    <mergeCell ref="H20:H21"/>
    <mergeCell ref="I20:K21"/>
    <mergeCell ref="A18:A19"/>
    <mergeCell ref="B18:C19"/>
    <mergeCell ref="F18:F19"/>
    <mergeCell ref="H18:H19"/>
    <mergeCell ref="I18:K19"/>
    <mergeCell ref="A16:A17"/>
    <mergeCell ref="B16:C17"/>
    <mergeCell ref="F16:F17"/>
    <mergeCell ref="H16:H17"/>
    <mergeCell ref="I16:K17"/>
    <mergeCell ref="A14:A15"/>
    <mergeCell ref="B14:C15"/>
    <mergeCell ref="F14:F15"/>
    <mergeCell ref="H14:H15"/>
    <mergeCell ref="I14:K15"/>
    <mergeCell ref="A12:A13"/>
    <mergeCell ref="B12:C13"/>
    <mergeCell ref="F12:F13"/>
    <mergeCell ref="H12:H13"/>
    <mergeCell ref="I12:K13"/>
    <mergeCell ref="A10:A11"/>
    <mergeCell ref="B10:C11"/>
    <mergeCell ref="D10:E10"/>
    <mergeCell ref="I10:K10"/>
    <mergeCell ref="D11:E11"/>
    <mergeCell ref="I11:K11"/>
    <mergeCell ref="F10:F11"/>
    <mergeCell ref="H10:H11"/>
    <mergeCell ref="A4:K4"/>
    <mergeCell ref="A6:K6"/>
    <mergeCell ref="A7:E7"/>
  </mergeCells>
  <printOptions/>
  <pageMargins left="0.72" right="0.33" top="1" bottom="1" header="0.512" footer="0.512"/>
  <pageSetup horizontalDpi="600" verticalDpi="600" orientation="portrait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tabSelected="1" view="pageBreakPreview" zoomScale="85" zoomScaleSheetLayoutView="85" zoomScalePageLayoutView="0" workbookViewId="0" topLeftCell="A1">
      <selection activeCell="F13" sqref="F13:H13"/>
    </sheetView>
  </sheetViews>
  <sheetFormatPr defaultColWidth="11.75390625" defaultRowHeight="13.5"/>
  <cols>
    <col min="1" max="1" width="6.50390625" style="9" customWidth="1"/>
    <col min="2" max="3" width="18.875" style="9" customWidth="1"/>
    <col min="4" max="4" width="9.50390625" style="9" customWidth="1"/>
    <col min="5" max="5" width="6.50390625" style="9" customWidth="1"/>
    <col min="6" max="6" width="18.875" style="9" customWidth="1"/>
    <col min="7" max="7" width="5.875" style="9" customWidth="1"/>
    <col min="8" max="8" width="13.125" style="9" customWidth="1"/>
    <col min="9" max="9" width="9.50390625" style="9" customWidth="1"/>
    <col min="10" max="16384" width="11.75390625" style="9" customWidth="1"/>
  </cols>
  <sheetData>
    <row r="1" spans="1:9" ht="95.25" customHeight="1" thickBot="1">
      <c r="A1" s="88" t="s">
        <v>106</v>
      </c>
      <c r="B1" s="89"/>
      <c r="C1" s="89"/>
      <c r="D1" s="90"/>
      <c r="E1" s="70" t="s">
        <v>151</v>
      </c>
      <c r="F1" s="70"/>
      <c r="G1" s="8"/>
      <c r="H1" s="93">
        <f>IF(G1="","",VLOOKUP(G1,'専門部番号'!$A$1:$B$32,2,0))</f>
      </c>
      <c r="I1" s="94"/>
    </row>
    <row r="2" spans="1:9" ht="54.75" customHeight="1">
      <c r="A2" s="76" t="str">
        <f>'様式４（個人生徒用）'!A3</f>
        <v>平成２８年度宮崎県高等学校体育連盟スポーツ賞</v>
      </c>
      <c r="B2" s="76"/>
      <c r="C2" s="76"/>
      <c r="D2" s="76"/>
      <c r="E2" s="76"/>
      <c r="F2" s="76"/>
      <c r="G2" s="76"/>
      <c r="H2" s="76"/>
      <c r="I2" s="76"/>
    </row>
    <row r="3" spans="1:9" ht="43.5">
      <c r="A3" s="76" t="s">
        <v>90</v>
      </c>
      <c r="B3" s="76"/>
      <c r="C3" s="76"/>
      <c r="D3" s="76"/>
      <c r="E3" s="76"/>
      <c r="F3" s="76"/>
      <c r="G3" s="76"/>
      <c r="H3" s="76"/>
      <c r="I3" s="76"/>
    </row>
    <row r="4" spans="1:9" ht="30.75" customHeight="1">
      <c r="A4" s="45" t="s">
        <v>11</v>
      </c>
      <c r="B4" s="45"/>
      <c r="C4" s="45"/>
      <c r="D4" s="45"/>
      <c r="E4" s="14"/>
      <c r="F4" s="14"/>
      <c r="G4" s="14"/>
      <c r="H4" s="14"/>
      <c r="I4" s="14"/>
    </row>
    <row r="5" spans="1:10" ht="29.25" thickBot="1">
      <c r="A5" s="86" t="s">
        <v>99</v>
      </c>
      <c r="B5" s="86"/>
      <c r="C5" s="86"/>
      <c r="D5" s="86"/>
      <c r="E5" s="87"/>
      <c r="F5" s="86"/>
      <c r="G5" s="86"/>
      <c r="H5" s="86"/>
      <c r="I5" s="86"/>
      <c r="J5" s="22"/>
    </row>
    <row r="6" spans="1:9" s="12" customFormat="1" ht="25.5" thickBot="1">
      <c r="A6" s="71" t="s">
        <v>14</v>
      </c>
      <c r="B6" s="71"/>
      <c r="C6" s="36"/>
      <c r="D6" s="36" t="s">
        <v>152</v>
      </c>
      <c r="E6" s="37"/>
      <c r="F6" s="64">
        <f>IF(E6="","",VLOOKUP(E6,'学校番号'!$A$2:$B$70,2,0))</f>
      </c>
      <c r="G6" s="75">
        <f>IF(F6="","",VLOOKUP(F6,'専門部番号'!$A$1:$B$32,2,0))</f>
      </c>
      <c r="H6" s="75">
        <f>IF(G6="","",VLOOKUP(G6,'専門部番号'!$A$1:$B$32,2,0))</f>
      </c>
      <c r="I6" s="21" t="s">
        <v>102</v>
      </c>
    </row>
    <row r="7" spans="1:9" s="12" customFormat="1" ht="24.75">
      <c r="A7" s="71" t="s">
        <v>15</v>
      </c>
      <c r="B7" s="71"/>
      <c r="C7" s="91" t="s">
        <v>98</v>
      </c>
      <c r="D7" s="91"/>
      <c r="E7" s="92"/>
      <c r="F7" s="91"/>
      <c r="G7" s="91"/>
      <c r="H7" s="91"/>
      <c r="I7" s="91"/>
    </row>
    <row r="8" spans="1:9" s="12" customFormat="1" ht="66" customHeight="1">
      <c r="A8" s="71" t="s">
        <v>100</v>
      </c>
      <c r="B8" s="71"/>
      <c r="C8" s="61"/>
      <c r="D8" s="61"/>
      <c r="E8" s="61"/>
      <c r="F8" s="61"/>
      <c r="G8" s="61"/>
      <c r="H8" s="61"/>
      <c r="I8" s="61"/>
    </row>
    <row r="9" spans="1:9" ht="14.25" customHeight="1">
      <c r="A9" s="15"/>
      <c r="B9" s="15"/>
      <c r="C9" s="16"/>
      <c r="D9" s="16"/>
      <c r="E9" s="16"/>
      <c r="F9" s="16"/>
      <c r="G9" s="16"/>
      <c r="H9" s="16"/>
      <c r="I9" s="16"/>
    </row>
    <row r="10" spans="1:9" ht="24" customHeight="1">
      <c r="A10" s="77" t="s">
        <v>10</v>
      </c>
      <c r="B10" s="77"/>
      <c r="C10" s="77"/>
      <c r="D10" s="77"/>
      <c r="E10" s="77"/>
      <c r="F10" s="77"/>
      <c r="G10" s="77"/>
      <c r="H10" s="77"/>
      <c r="I10" s="77"/>
    </row>
    <row r="11" spans="1:9" ht="24" customHeight="1">
      <c r="A11" s="72" t="s">
        <v>16</v>
      </c>
      <c r="B11" s="72"/>
      <c r="C11" s="72"/>
      <c r="D11" s="72"/>
      <c r="E11" s="72"/>
      <c r="F11" s="72"/>
      <c r="G11" s="72"/>
      <c r="H11" s="72"/>
      <c r="I11" s="72"/>
    </row>
    <row r="12" spans="1:9" ht="39.75" customHeight="1">
      <c r="A12" s="72"/>
      <c r="B12" s="72"/>
      <c r="C12" s="72"/>
      <c r="D12" s="72"/>
      <c r="E12" s="72"/>
      <c r="F12" s="72"/>
      <c r="G12" s="72"/>
      <c r="H12" s="72"/>
      <c r="I12" s="72"/>
    </row>
    <row r="13" spans="1:9" ht="18" customHeight="1">
      <c r="A13" s="38" t="s">
        <v>0</v>
      </c>
      <c r="B13" s="38" t="s">
        <v>103</v>
      </c>
      <c r="C13" s="38"/>
      <c r="D13" s="73" t="s">
        <v>6</v>
      </c>
      <c r="E13" s="38" t="s">
        <v>0</v>
      </c>
      <c r="F13" s="38" t="s">
        <v>5</v>
      </c>
      <c r="G13" s="38"/>
      <c r="H13" s="38"/>
      <c r="I13" s="73" t="s">
        <v>6</v>
      </c>
    </row>
    <row r="14" spans="1:9" ht="18.75">
      <c r="A14" s="38"/>
      <c r="B14" s="38" t="s">
        <v>4</v>
      </c>
      <c r="C14" s="38"/>
      <c r="D14" s="74"/>
      <c r="E14" s="38"/>
      <c r="F14" s="38" t="s">
        <v>4</v>
      </c>
      <c r="G14" s="38"/>
      <c r="H14" s="38"/>
      <c r="I14" s="74"/>
    </row>
    <row r="15" spans="1:9" ht="18.75" customHeight="1">
      <c r="A15" s="38">
        <v>1</v>
      </c>
      <c r="B15" s="19"/>
      <c r="C15" s="19"/>
      <c r="D15" s="38"/>
      <c r="E15" s="38">
        <v>9</v>
      </c>
      <c r="F15" s="19"/>
      <c r="G15" s="79"/>
      <c r="H15" s="80"/>
      <c r="I15" s="38"/>
    </row>
    <row r="16" spans="1:9" ht="25.5" customHeight="1">
      <c r="A16" s="38"/>
      <c r="B16" s="18"/>
      <c r="C16" s="18"/>
      <c r="D16" s="38"/>
      <c r="E16" s="38"/>
      <c r="F16" s="18"/>
      <c r="G16" s="81"/>
      <c r="H16" s="82"/>
      <c r="I16" s="38"/>
    </row>
    <row r="17" spans="1:9" ht="18.75" customHeight="1">
      <c r="A17" s="38">
        <v>2</v>
      </c>
      <c r="B17" s="19"/>
      <c r="C17" s="19"/>
      <c r="D17" s="38"/>
      <c r="E17" s="38">
        <v>10</v>
      </c>
      <c r="F17" s="19"/>
      <c r="G17" s="79"/>
      <c r="H17" s="80"/>
      <c r="I17" s="38"/>
    </row>
    <row r="18" spans="1:9" ht="25.5" customHeight="1">
      <c r="A18" s="38"/>
      <c r="B18" s="18"/>
      <c r="C18" s="18"/>
      <c r="D18" s="38"/>
      <c r="E18" s="38"/>
      <c r="F18" s="18"/>
      <c r="G18" s="81"/>
      <c r="H18" s="82"/>
      <c r="I18" s="38"/>
    </row>
    <row r="19" spans="1:9" ht="18.75" customHeight="1">
      <c r="A19" s="38">
        <v>3</v>
      </c>
      <c r="B19" s="19"/>
      <c r="C19" s="19"/>
      <c r="D19" s="38"/>
      <c r="E19" s="38">
        <v>11</v>
      </c>
      <c r="F19" s="19"/>
      <c r="G19" s="79"/>
      <c r="H19" s="80"/>
      <c r="I19" s="38"/>
    </row>
    <row r="20" spans="1:9" ht="25.5" customHeight="1">
      <c r="A20" s="38"/>
      <c r="B20" s="18"/>
      <c r="C20" s="18"/>
      <c r="D20" s="38"/>
      <c r="E20" s="38"/>
      <c r="F20" s="18"/>
      <c r="G20" s="81"/>
      <c r="H20" s="82"/>
      <c r="I20" s="38"/>
    </row>
    <row r="21" spans="1:9" ht="18.75" customHeight="1">
      <c r="A21" s="38">
        <v>4</v>
      </c>
      <c r="B21" s="19"/>
      <c r="C21" s="19"/>
      <c r="D21" s="38"/>
      <c r="E21" s="38">
        <v>12</v>
      </c>
      <c r="F21" s="19"/>
      <c r="G21" s="79"/>
      <c r="H21" s="80"/>
      <c r="I21" s="38"/>
    </row>
    <row r="22" spans="1:9" ht="25.5" customHeight="1">
      <c r="A22" s="38"/>
      <c r="B22" s="18"/>
      <c r="C22" s="18"/>
      <c r="D22" s="38"/>
      <c r="E22" s="38"/>
      <c r="F22" s="18"/>
      <c r="G22" s="81"/>
      <c r="H22" s="82"/>
      <c r="I22" s="38"/>
    </row>
    <row r="23" spans="1:9" ht="18.75" customHeight="1">
      <c r="A23" s="38">
        <v>5</v>
      </c>
      <c r="B23" s="19"/>
      <c r="C23" s="19"/>
      <c r="D23" s="38"/>
      <c r="E23" s="38">
        <v>13</v>
      </c>
      <c r="F23" s="19"/>
      <c r="G23" s="79"/>
      <c r="H23" s="80"/>
      <c r="I23" s="38"/>
    </row>
    <row r="24" spans="1:9" ht="25.5" customHeight="1">
      <c r="A24" s="38"/>
      <c r="B24" s="18"/>
      <c r="C24" s="18"/>
      <c r="D24" s="38"/>
      <c r="E24" s="38"/>
      <c r="F24" s="18"/>
      <c r="G24" s="81"/>
      <c r="H24" s="82"/>
      <c r="I24" s="38"/>
    </row>
    <row r="25" spans="1:9" ht="18.75" customHeight="1">
      <c r="A25" s="38">
        <v>6</v>
      </c>
      <c r="B25" s="19"/>
      <c r="C25" s="19"/>
      <c r="D25" s="38"/>
      <c r="E25" s="38">
        <v>14</v>
      </c>
      <c r="F25" s="19"/>
      <c r="G25" s="79"/>
      <c r="H25" s="80"/>
      <c r="I25" s="38"/>
    </row>
    <row r="26" spans="1:9" ht="25.5" customHeight="1">
      <c r="A26" s="38"/>
      <c r="B26" s="18"/>
      <c r="C26" s="18"/>
      <c r="D26" s="38"/>
      <c r="E26" s="38"/>
      <c r="F26" s="18"/>
      <c r="G26" s="81"/>
      <c r="H26" s="82"/>
      <c r="I26" s="38"/>
    </row>
    <row r="27" spans="1:9" ht="18.75" customHeight="1">
      <c r="A27" s="38">
        <v>7</v>
      </c>
      <c r="B27" s="19"/>
      <c r="C27" s="19"/>
      <c r="D27" s="38"/>
      <c r="E27" s="38">
        <v>15</v>
      </c>
      <c r="F27" s="19"/>
      <c r="G27" s="79"/>
      <c r="H27" s="80"/>
      <c r="I27" s="38"/>
    </row>
    <row r="28" spans="1:9" ht="25.5" customHeight="1">
      <c r="A28" s="38"/>
      <c r="B28" s="18"/>
      <c r="C28" s="18"/>
      <c r="D28" s="38"/>
      <c r="E28" s="38"/>
      <c r="F28" s="18"/>
      <c r="G28" s="81"/>
      <c r="H28" s="82"/>
      <c r="I28" s="38"/>
    </row>
    <row r="29" spans="1:9" ht="18.75" customHeight="1">
      <c r="A29" s="38">
        <v>8</v>
      </c>
      <c r="B29" s="19"/>
      <c r="C29" s="19"/>
      <c r="D29" s="38"/>
      <c r="E29" s="38">
        <v>16</v>
      </c>
      <c r="F29" s="19"/>
      <c r="G29" s="79"/>
      <c r="H29" s="80"/>
      <c r="I29" s="38"/>
    </row>
    <row r="30" spans="1:9" ht="25.5" customHeight="1">
      <c r="A30" s="38"/>
      <c r="B30" s="18"/>
      <c r="C30" s="18"/>
      <c r="D30" s="38"/>
      <c r="E30" s="38"/>
      <c r="F30" s="18"/>
      <c r="G30" s="81"/>
      <c r="H30" s="82"/>
      <c r="I30" s="38"/>
    </row>
    <row r="31" ht="12.75" customHeight="1"/>
    <row r="32" spans="1:9" s="12" customFormat="1" ht="32.25" customHeight="1">
      <c r="A32" s="56"/>
      <c r="B32" s="56"/>
      <c r="C32" s="56"/>
      <c r="D32" s="56"/>
      <c r="E32" s="59" t="s">
        <v>8</v>
      </c>
      <c r="F32" s="60"/>
      <c r="G32" s="59"/>
      <c r="H32" s="62"/>
      <c r="I32" s="60"/>
    </row>
    <row r="33" spans="1:9" s="12" customFormat="1" ht="29.25" customHeight="1">
      <c r="A33" s="56" t="s">
        <v>17</v>
      </c>
      <c r="B33" s="56"/>
      <c r="C33" s="56"/>
      <c r="D33" s="56"/>
      <c r="F33" s="78" t="str">
        <f>'様式４（個人生徒用）'!H33</f>
        <v>提出期限　　１１月１１日（金）</v>
      </c>
      <c r="G33" s="78"/>
      <c r="H33" s="78"/>
      <c r="I33" s="78"/>
    </row>
    <row r="34" spans="1:9" s="12" customFormat="1" ht="65.25" customHeight="1">
      <c r="A34" s="83" t="s">
        <v>101</v>
      </c>
      <c r="B34" s="84"/>
      <c r="C34" s="84"/>
      <c r="D34" s="84"/>
      <c r="E34" s="84"/>
      <c r="F34" s="84"/>
      <c r="G34" s="84"/>
      <c r="H34" s="84"/>
      <c r="I34" s="85"/>
    </row>
  </sheetData>
  <sheetProtection/>
  <mergeCells count="77">
    <mergeCell ref="I25:I26"/>
    <mergeCell ref="G20:H20"/>
    <mergeCell ref="G21:H21"/>
    <mergeCell ref="G22:H22"/>
    <mergeCell ref="G27:H27"/>
    <mergeCell ref="G28:H28"/>
    <mergeCell ref="G29:H29"/>
    <mergeCell ref="H1:I1"/>
    <mergeCell ref="G15:H15"/>
    <mergeCell ref="G16:H16"/>
    <mergeCell ref="G17:H17"/>
    <mergeCell ref="G18:H18"/>
    <mergeCell ref="G19:H19"/>
    <mergeCell ref="A5:I5"/>
    <mergeCell ref="E1:F1"/>
    <mergeCell ref="A1:D1"/>
    <mergeCell ref="I19:I20"/>
    <mergeCell ref="C7:I7"/>
    <mergeCell ref="I17:I18"/>
    <mergeCell ref="E19:E20"/>
    <mergeCell ref="E17:E18"/>
    <mergeCell ref="I15:I16"/>
    <mergeCell ref="A17:A18"/>
    <mergeCell ref="A34:I34"/>
    <mergeCell ref="A6:B6"/>
    <mergeCell ref="A7:B7"/>
    <mergeCell ref="C8:I8"/>
    <mergeCell ref="I21:I22"/>
    <mergeCell ref="E29:E30"/>
    <mergeCell ref="I29:I30"/>
    <mergeCell ref="I27:I28"/>
    <mergeCell ref="I23:I24"/>
    <mergeCell ref="E27:E28"/>
    <mergeCell ref="E21:E22"/>
    <mergeCell ref="E23:E24"/>
    <mergeCell ref="E25:E26"/>
    <mergeCell ref="G23:H23"/>
    <mergeCell ref="G24:H24"/>
    <mergeCell ref="G25:H25"/>
    <mergeCell ref="G26:H26"/>
    <mergeCell ref="E32:F32"/>
    <mergeCell ref="A33:D33"/>
    <mergeCell ref="A32:D32"/>
    <mergeCell ref="A25:A26"/>
    <mergeCell ref="D25:D26"/>
    <mergeCell ref="A27:A28"/>
    <mergeCell ref="F33:I33"/>
    <mergeCell ref="A29:A30"/>
    <mergeCell ref="G30:H30"/>
    <mergeCell ref="G32:I32"/>
    <mergeCell ref="D13:D14"/>
    <mergeCell ref="A23:A24"/>
    <mergeCell ref="D23:D24"/>
    <mergeCell ref="B14:C14"/>
    <mergeCell ref="D19:D20"/>
    <mergeCell ref="D29:D30"/>
    <mergeCell ref="D15:D16"/>
    <mergeCell ref="A2:I2"/>
    <mergeCell ref="A3:I3"/>
    <mergeCell ref="A4:D4"/>
    <mergeCell ref="F14:H14"/>
    <mergeCell ref="A10:I10"/>
    <mergeCell ref="D27:D28"/>
    <mergeCell ref="B13:C13"/>
    <mergeCell ref="A21:A22"/>
    <mergeCell ref="D21:D22"/>
    <mergeCell ref="A19:A20"/>
    <mergeCell ref="E13:E14"/>
    <mergeCell ref="A8:B8"/>
    <mergeCell ref="A11:I12"/>
    <mergeCell ref="I13:I14"/>
    <mergeCell ref="F6:H6"/>
    <mergeCell ref="D17:D18"/>
    <mergeCell ref="A13:A14"/>
    <mergeCell ref="A15:A16"/>
    <mergeCell ref="E15:E16"/>
    <mergeCell ref="F13:H13"/>
  </mergeCells>
  <printOptions/>
  <pageMargins left="0.75" right="0.75" top="0.72" bottom="0.71" header="0.512" footer="0.51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H19"/>
  <sheetViews>
    <sheetView view="pageBreakPreview" zoomScale="85" zoomScaleSheetLayoutView="85" zoomScalePageLayoutView="0" workbookViewId="0" topLeftCell="A1">
      <selection activeCell="E8" sqref="E8:E9"/>
    </sheetView>
  </sheetViews>
  <sheetFormatPr defaultColWidth="11.75390625" defaultRowHeight="13.5"/>
  <cols>
    <col min="1" max="1" width="6.50390625" style="9" customWidth="1"/>
    <col min="2" max="3" width="18.875" style="9" customWidth="1"/>
    <col min="4" max="4" width="9.50390625" style="9" customWidth="1"/>
    <col min="5" max="5" width="6.50390625" style="9" customWidth="1"/>
    <col min="6" max="6" width="18.875" style="9" customWidth="1"/>
    <col min="7" max="7" width="5.125" style="9" customWidth="1"/>
    <col min="8" max="8" width="24.75390625" style="9" customWidth="1"/>
    <col min="9" max="16384" width="11.75390625" style="9" customWidth="1"/>
  </cols>
  <sheetData>
    <row r="1" spans="1:8" ht="121.5" customHeight="1" thickBot="1">
      <c r="A1" s="88" t="s">
        <v>107</v>
      </c>
      <c r="B1" s="89"/>
      <c r="C1" s="89"/>
      <c r="D1" s="90"/>
      <c r="E1" s="70" t="s">
        <v>151</v>
      </c>
      <c r="F1" s="70"/>
      <c r="G1" s="8"/>
      <c r="H1" s="20">
        <f>IF(G1="","",VLOOKUP(G1,'専門部番号'!$A$1:$B$32,2,0))</f>
      </c>
    </row>
    <row r="2" spans="1:8" ht="153.75" customHeight="1">
      <c r="A2" s="76" t="str">
        <f>'様式４（個人生徒用）'!A3</f>
        <v>平成２８年度宮崎県高等学校体育連盟スポーツ賞</v>
      </c>
      <c r="B2" s="76"/>
      <c r="C2" s="76"/>
      <c r="D2" s="76"/>
      <c r="E2" s="76"/>
      <c r="F2" s="76"/>
      <c r="G2" s="76"/>
      <c r="H2" s="76"/>
    </row>
    <row r="3" spans="1:8" ht="43.5">
      <c r="A3" s="76" t="s">
        <v>90</v>
      </c>
      <c r="B3" s="76"/>
      <c r="C3" s="76"/>
      <c r="D3" s="76"/>
      <c r="E3" s="76"/>
      <c r="F3" s="76"/>
      <c r="G3" s="76"/>
      <c r="H3" s="76"/>
    </row>
    <row r="4" spans="1:8" ht="30.75" customHeight="1">
      <c r="A4" s="45" t="s">
        <v>11</v>
      </c>
      <c r="B4" s="45"/>
      <c r="C4" s="45"/>
      <c r="D4" s="45"/>
      <c r="E4" s="14"/>
      <c r="F4" s="14"/>
      <c r="G4" s="14"/>
      <c r="H4" s="14"/>
    </row>
    <row r="5" spans="1:8" ht="29.25" thickBot="1">
      <c r="A5" s="87" t="s">
        <v>99</v>
      </c>
      <c r="B5" s="87"/>
      <c r="C5" s="87"/>
      <c r="D5" s="87"/>
      <c r="E5" s="87"/>
      <c r="F5" s="87"/>
      <c r="G5" s="87"/>
      <c r="H5" s="87"/>
    </row>
    <row r="6" spans="1:8" ht="24.75" customHeight="1">
      <c r="A6" s="38" t="s">
        <v>108</v>
      </c>
      <c r="B6" s="98" t="s">
        <v>111</v>
      </c>
      <c r="C6" s="98"/>
      <c r="D6" s="40" t="s">
        <v>6</v>
      </c>
      <c r="E6" s="100" t="s">
        <v>116</v>
      </c>
      <c r="F6" s="99" t="s">
        <v>7</v>
      </c>
      <c r="G6" s="66" t="s">
        <v>117</v>
      </c>
      <c r="H6" s="38"/>
    </row>
    <row r="7" spans="1:8" ht="33.75" customHeight="1" thickBot="1">
      <c r="A7" s="38"/>
      <c r="B7" s="74" t="s">
        <v>4</v>
      </c>
      <c r="C7" s="74"/>
      <c r="D7" s="40"/>
      <c r="E7" s="101"/>
      <c r="F7" s="99"/>
      <c r="G7" s="38"/>
      <c r="H7" s="38"/>
    </row>
    <row r="8" spans="1:8" ht="29.25" customHeight="1">
      <c r="A8" s="38" t="s">
        <v>109</v>
      </c>
      <c r="B8" s="19"/>
      <c r="C8" s="19"/>
      <c r="D8" s="102">
        <v>3</v>
      </c>
      <c r="E8" s="43"/>
      <c r="F8" s="95">
        <f>IF(E8="","",VLOOKUP(E8,'学校番号'!$A$2:$B$70,2,0))</f>
      </c>
      <c r="G8" s="38"/>
      <c r="H8" s="38"/>
    </row>
    <row r="9" spans="1:8" ht="54.75" customHeight="1">
      <c r="A9" s="38"/>
      <c r="B9" s="18"/>
      <c r="C9" s="18"/>
      <c r="D9" s="102"/>
      <c r="E9" s="103"/>
      <c r="F9" s="96">
        <f>IF(E9="","",VLOOKUP(E9,'学校番号'!$A$2:$B$70,2,0))</f>
      </c>
      <c r="G9" s="38"/>
      <c r="H9" s="38"/>
    </row>
    <row r="10" spans="1:8" ht="29.25" customHeight="1">
      <c r="A10" s="38" t="s">
        <v>110</v>
      </c>
      <c r="B10" s="19"/>
      <c r="C10" s="19"/>
      <c r="D10" s="102">
        <v>3</v>
      </c>
      <c r="E10" s="103"/>
      <c r="F10" s="95">
        <f>IF(E10="","",VLOOKUP(E10,'学校番号'!$A$2:$B$70,2,0))</f>
      </c>
      <c r="G10" s="38"/>
      <c r="H10" s="38"/>
    </row>
    <row r="11" spans="1:8" ht="54.75" customHeight="1" thickBot="1">
      <c r="A11" s="38"/>
      <c r="B11" s="17"/>
      <c r="C11" s="17"/>
      <c r="D11" s="102"/>
      <c r="E11" s="104"/>
      <c r="F11" s="96">
        <f>IF(E11="","",VLOOKUP(E11,'学校番号'!$A$2:$B$70,2,0))</f>
      </c>
      <c r="G11" s="38"/>
      <c r="H11" s="38"/>
    </row>
    <row r="12" spans="1:8" ht="61.5" customHeight="1">
      <c r="A12" s="15"/>
      <c r="B12" s="15"/>
      <c r="C12" s="16"/>
      <c r="D12" s="16"/>
      <c r="E12" s="16"/>
      <c r="F12" s="16"/>
      <c r="G12" s="16"/>
      <c r="H12" s="16"/>
    </row>
    <row r="13" spans="1:8" ht="51" customHeight="1">
      <c r="A13" s="97" t="s">
        <v>112</v>
      </c>
      <c r="B13" s="97"/>
      <c r="C13" s="97"/>
      <c r="D13" s="97"/>
      <c r="E13" s="97"/>
      <c r="F13" s="97"/>
      <c r="G13" s="97"/>
      <c r="H13" s="97"/>
    </row>
    <row r="14" spans="1:8" ht="51" customHeight="1">
      <c r="A14" s="97" t="s">
        <v>113</v>
      </c>
      <c r="B14" s="97"/>
      <c r="C14" s="97"/>
      <c r="D14" s="97"/>
      <c r="E14" s="97"/>
      <c r="F14" s="97"/>
      <c r="G14" s="97"/>
      <c r="H14" s="97"/>
    </row>
    <row r="15" spans="1:8" ht="51" customHeight="1">
      <c r="A15" s="97" t="s">
        <v>114</v>
      </c>
      <c r="B15" s="97"/>
      <c r="C15" s="97"/>
      <c r="D15" s="97"/>
      <c r="E15" s="97"/>
      <c r="F15" s="97"/>
      <c r="G15" s="97"/>
      <c r="H15" s="97"/>
    </row>
    <row r="16" ht="12.75" customHeight="1"/>
    <row r="17" spans="1:8" s="12" customFormat="1" ht="32.25" customHeight="1">
      <c r="A17" s="56"/>
      <c r="B17" s="56"/>
      <c r="C17" s="56"/>
      <c r="D17" s="56"/>
      <c r="E17" s="59" t="s">
        <v>8</v>
      </c>
      <c r="F17" s="60"/>
      <c r="G17" s="61"/>
      <c r="H17" s="61"/>
    </row>
    <row r="18" spans="1:8" s="12" customFormat="1" ht="84" customHeight="1">
      <c r="A18" s="56" t="s">
        <v>17</v>
      </c>
      <c r="B18" s="56"/>
      <c r="C18" s="56"/>
      <c r="D18" s="56"/>
      <c r="F18" s="78" t="str">
        <f>'様式４（個人生徒用）'!H33</f>
        <v>提出期限　　１１月１１日（金）</v>
      </c>
      <c r="G18" s="78"/>
      <c r="H18" s="78"/>
    </row>
    <row r="19" spans="1:8" s="12" customFormat="1" ht="65.25" customHeight="1">
      <c r="A19" s="83" t="s">
        <v>115</v>
      </c>
      <c r="B19" s="84"/>
      <c r="C19" s="84"/>
      <c r="D19" s="84"/>
      <c r="E19" s="84"/>
      <c r="F19" s="84"/>
      <c r="G19" s="84"/>
      <c r="H19" s="85"/>
    </row>
  </sheetData>
  <sheetProtection/>
  <mergeCells count="32">
    <mergeCell ref="A5:H5"/>
    <mergeCell ref="G6:H7"/>
    <mergeCell ref="G8:H9"/>
    <mergeCell ref="G10:H11"/>
    <mergeCell ref="E1:F1"/>
    <mergeCell ref="D8:D9"/>
    <mergeCell ref="A10:A11"/>
    <mergeCell ref="D10:D11"/>
    <mergeCell ref="E8:E9"/>
    <mergeCell ref="E10:E11"/>
    <mergeCell ref="A6:A7"/>
    <mergeCell ref="B6:C6"/>
    <mergeCell ref="D6:D7"/>
    <mergeCell ref="B7:C7"/>
    <mergeCell ref="F6:F7"/>
    <mergeCell ref="E6:E7"/>
    <mergeCell ref="A14:H14"/>
    <mergeCell ref="A15:H15"/>
    <mergeCell ref="A17:D17"/>
    <mergeCell ref="E17:F17"/>
    <mergeCell ref="G17:H17"/>
    <mergeCell ref="F8:F9"/>
    <mergeCell ref="A18:D18"/>
    <mergeCell ref="F18:H18"/>
    <mergeCell ref="A19:H19"/>
    <mergeCell ref="A1:D1"/>
    <mergeCell ref="A2:H2"/>
    <mergeCell ref="A3:H3"/>
    <mergeCell ref="A4:D4"/>
    <mergeCell ref="F10:F11"/>
    <mergeCell ref="A8:A9"/>
    <mergeCell ref="A13:H13"/>
  </mergeCells>
  <printOptions/>
  <pageMargins left="0.75" right="0.75" top="0.72" bottom="0.71" header="0.512" footer="0.512"/>
  <pageSetup horizontalDpi="600" verticalDpi="600" orientation="portrait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37">
      <selection activeCell="A2" sqref="A2:B70"/>
    </sheetView>
  </sheetViews>
  <sheetFormatPr defaultColWidth="9.00390625" defaultRowHeight="13.5"/>
  <cols>
    <col min="1" max="1" width="3.25390625" style="0" bestFit="1" customWidth="1"/>
    <col min="2" max="2" width="28.00390625" style="0" customWidth="1"/>
  </cols>
  <sheetData>
    <row r="1" spans="1:2" ht="13.5">
      <c r="A1" s="1" t="s">
        <v>19</v>
      </c>
      <c r="B1" s="2" t="s">
        <v>20</v>
      </c>
    </row>
    <row r="2" spans="1:2" ht="13.5">
      <c r="A2" s="3">
        <v>1</v>
      </c>
      <c r="B2" s="4" t="s">
        <v>21</v>
      </c>
    </row>
    <row r="3" spans="1:2" ht="13.5">
      <c r="A3" s="3">
        <v>2</v>
      </c>
      <c r="B3" s="5" t="s">
        <v>22</v>
      </c>
    </row>
    <row r="4" spans="1:2" ht="13.5">
      <c r="A4" s="3">
        <v>3</v>
      </c>
      <c r="B4" s="4" t="s">
        <v>23</v>
      </c>
    </row>
    <row r="5" spans="1:2" ht="13.5">
      <c r="A5" s="3">
        <v>4</v>
      </c>
      <c r="B5" s="5" t="s">
        <v>24</v>
      </c>
    </row>
    <row r="6" spans="1:2" ht="13.5">
      <c r="A6" s="3">
        <v>5</v>
      </c>
      <c r="B6" s="4" t="s">
        <v>25</v>
      </c>
    </row>
    <row r="7" spans="1:2" ht="13.5">
      <c r="A7" s="3">
        <v>6</v>
      </c>
      <c r="B7" s="5" t="s">
        <v>26</v>
      </c>
    </row>
    <row r="8" spans="1:2" ht="13.5">
      <c r="A8" s="3">
        <v>7</v>
      </c>
      <c r="B8" s="5" t="s">
        <v>27</v>
      </c>
    </row>
    <row r="9" spans="1:2" ht="13.5">
      <c r="A9" s="3">
        <v>8</v>
      </c>
      <c r="B9" s="5" t="s">
        <v>28</v>
      </c>
    </row>
    <row r="10" spans="1:2" ht="13.5">
      <c r="A10" s="3">
        <v>9</v>
      </c>
      <c r="B10" s="5" t="s">
        <v>29</v>
      </c>
    </row>
    <row r="11" spans="1:2" ht="13.5">
      <c r="A11" s="3">
        <v>10</v>
      </c>
      <c r="B11" s="5" t="s">
        <v>30</v>
      </c>
    </row>
    <row r="12" spans="1:2" ht="13.5">
      <c r="A12" s="3">
        <v>11</v>
      </c>
      <c r="B12" s="5" t="s">
        <v>31</v>
      </c>
    </row>
    <row r="13" spans="1:2" ht="13.5">
      <c r="A13" s="3">
        <v>12</v>
      </c>
      <c r="B13" s="5" t="s">
        <v>32</v>
      </c>
    </row>
    <row r="14" spans="1:2" ht="13.5">
      <c r="A14" s="3">
        <v>13</v>
      </c>
      <c r="B14" s="4" t="s">
        <v>33</v>
      </c>
    </row>
    <row r="15" spans="1:2" ht="13.5">
      <c r="A15" s="3">
        <v>14</v>
      </c>
      <c r="B15" s="5" t="s">
        <v>34</v>
      </c>
    </row>
    <row r="16" spans="1:2" ht="13.5">
      <c r="A16" s="3">
        <v>15</v>
      </c>
      <c r="B16" s="5" t="s">
        <v>35</v>
      </c>
    </row>
    <row r="17" spans="1:2" ht="13.5">
      <c r="A17" s="3">
        <v>16</v>
      </c>
      <c r="B17" s="4" t="s">
        <v>36</v>
      </c>
    </row>
    <row r="18" spans="1:2" ht="13.5">
      <c r="A18" s="3">
        <v>17</v>
      </c>
      <c r="B18" s="5" t="s">
        <v>37</v>
      </c>
    </row>
    <row r="19" spans="1:2" ht="13.5">
      <c r="A19" s="3">
        <v>18</v>
      </c>
      <c r="B19" s="5" t="s">
        <v>38</v>
      </c>
    </row>
    <row r="20" spans="1:2" ht="13.5">
      <c r="A20" s="3">
        <v>19</v>
      </c>
      <c r="B20" s="5" t="s">
        <v>39</v>
      </c>
    </row>
    <row r="21" spans="1:2" ht="13.5">
      <c r="A21" s="3">
        <v>20</v>
      </c>
      <c r="B21" s="4" t="s">
        <v>40</v>
      </c>
    </row>
    <row r="22" spans="1:2" ht="13.5">
      <c r="A22" s="3">
        <v>21</v>
      </c>
      <c r="B22" s="5" t="s">
        <v>41</v>
      </c>
    </row>
    <row r="23" spans="1:2" ht="13.5">
      <c r="A23" s="3">
        <v>22</v>
      </c>
      <c r="B23" s="4" t="s">
        <v>42</v>
      </c>
    </row>
    <row r="24" spans="1:2" ht="13.5">
      <c r="A24" s="3">
        <v>23</v>
      </c>
      <c r="B24" s="5" t="s">
        <v>43</v>
      </c>
    </row>
    <row r="25" spans="1:2" ht="13.5">
      <c r="A25" s="3">
        <v>24</v>
      </c>
      <c r="B25" s="5" t="s">
        <v>44</v>
      </c>
    </row>
    <row r="26" spans="1:2" ht="13.5">
      <c r="A26" s="3">
        <v>25</v>
      </c>
      <c r="B26" s="5" t="s">
        <v>45</v>
      </c>
    </row>
    <row r="27" spans="1:2" ht="13.5">
      <c r="A27" s="3">
        <v>26</v>
      </c>
      <c r="B27" s="5" t="s">
        <v>46</v>
      </c>
    </row>
    <row r="28" spans="1:2" ht="13.5">
      <c r="A28" s="3">
        <v>27</v>
      </c>
      <c r="B28" s="4" t="s">
        <v>47</v>
      </c>
    </row>
    <row r="29" spans="1:2" ht="13.5">
      <c r="A29" s="3">
        <v>28</v>
      </c>
      <c r="B29" s="5" t="s">
        <v>48</v>
      </c>
    </row>
    <row r="30" spans="1:2" ht="13.5">
      <c r="A30" s="3">
        <v>29</v>
      </c>
      <c r="B30" s="5" t="s">
        <v>49</v>
      </c>
    </row>
    <row r="31" spans="1:2" ht="13.5">
      <c r="A31" s="3">
        <v>30</v>
      </c>
      <c r="B31" s="5" t="s">
        <v>50</v>
      </c>
    </row>
    <row r="32" spans="1:2" ht="13.5">
      <c r="A32" s="3">
        <v>31</v>
      </c>
      <c r="B32" s="5" t="s">
        <v>51</v>
      </c>
    </row>
    <row r="33" spans="1:2" ht="13.5">
      <c r="A33" s="3">
        <v>32</v>
      </c>
      <c r="B33" s="5" t="s">
        <v>52</v>
      </c>
    </row>
    <row r="34" spans="1:2" ht="13.5">
      <c r="A34" s="3">
        <v>33</v>
      </c>
      <c r="B34" s="5" t="s">
        <v>53</v>
      </c>
    </row>
    <row r="35" spans="1:2" ht="24">
      <c r="A35" s="3">
        <v>34</v>
      </c>
      <c r="B35" s="5" t="s">
        <v>54</v>
      </c>
    </row>
    <row r="36" spans="1:2" ht="13.5">
      <c r="A36" s="3">
        <v>35</v>
      </c>
      <c r="B36" s="4" t="s">
        <v>55</v>
      </c>
    </row>
    <row r="37" spans="1:2" ht="13.5">
      <c r="A37" s="3">
        <v>36</v>
      </c>
      <c r="B37" s="5" t="s">
        <v>56</v>
      </c>
    </row>
    <row r="38" spans="1:2" ht="13.5">
      <c r="A38" s="3">
        <v>37</v>
      </c>
      <c r="B38" s="5" t="s">
        <v>57</v>
      </c>
    </row>
    <row r="39" spans="1:2" ht="13.5">
      <c r="A39" s="3">
        <v>38</v>
      </c>
      <c r="B39" s="5" t="s">
        <v>58</v>
      </c>
    </row>
    <row r="40" spans="1:2" ht="13.5">
      <c r="A40" s="3">
        <v>39</v>
      </c>
      <c r="B40" s="4" t="s">
        <v>59</v>
      </c>
    </row>
    <row r="41" spans="1:2" ht="13.5">
      <c r="A41" s="3">
        <v>40</v>
      </c>
      <c r="B41" s="5" t="s">
        <v>60</v>
      </c>
    </row>
    <row r="42" spans="1:2" ht="13.5">
      <c r="A42" s="3">
        <v>41</v>
      </c>
      <c r="B42" s="5" t="s">
        <v>61</v>
      </c>
    </row>
    <row r="43" spans="1:2" ht="13.5">
      <c r="A43" s="3">
        <v>42</v>
      </c>
      <c r="B43" s="5" t="s">
        <v>62</v>
      </c>
    </row>
    <row r="44" spans="1:2" ht="13.5">
      <c r="A44" s="3">
        <v>43</v>
      </c>
      <c r="B44" s="5" t="s">
        <v>63</v>
      </c>
    </row>
    <row r="45" spans="1:2" ht="13.5">
      <c r="A45" s="3">
        <v>44</v>
      </c>
      <c r="B45" s="5" t="s">
        <v>64</v>
      </c>
    </row>
    <row r="46" spans="1:2" ht="13.5">
      <c r="A46" s="3">
        <v>45</v>
      </c>
      <c r="B46" s="5" t="s">
        <v>65</v>
      </c>
    </row>
    <row r="47" spans="1:2" ht="13.5">
      <c r="A47" s="3">
        <v>46</v>
      </c>
      <c r="B47" s="5" t="s">
        <v>66</v>
      </c>
    </row>
    <row r="48" spans="1:2" ht="13.5">
      <c r="A48" s="3">
        <v>47</v>
      </c>
      <c r="B48" s="4" t="s">
        <v>67</v>
      </c>
    </row>
    <row r="49" spans="1:2" ht="13.5">
      <c r="A49" s="3">
        <v>48</v>
      </c>
      <c r="B49" s="5" t="s">
        <v>68</v>
      </c>
    </row>
    <row r="50" spans="1:2" ht="13.5">
      <c r="A50" s="3">
        <v>49</v>
      </c>
      <c r="B50" s="5" t="s">
        <v>69</v>
      </c>
    </row>
    <row r="51" spans="1:2" ht="13.5">
      <c r="A51" s="3">
        <v>50</v>
      </c>
      <c r="B51" s="4" t="s">
        <v>70</v>
      </c>
    </row>
    <row r="52" spans="1:2" ht="13.5">
      <c r="A52" s="3">
        <v>51</v>
      </c>
      <c r="B52" s="4" t="s">
        <v>71</v>
      </c>
    </row>
    <row r="53" spans="1:2" ht="13.5">
      <c r="A53" s="3">
        <v>52</v>
      </c>
      <c r="B53" s="4" t="s">
        <v>72</v>
      </c>
    </row>
    <row r="54" spans="1:2" ht="13.5">
      <c r="A54" s="3">
        <v>53</v>
      </c>
      <c r="B54" s="4" t="s">
        <v>73</v>
      </c>
    </row>
    <row r="55" spans="1:2" ht="13.5">
      <c r="A55" s="3">
        <v>54</v>
      </c>
      <c r="B55" s="4" t="s">
        <v>74</v>
      </c>
    </row>
    <row r="56" spans="1:2" ht="13.5">
      <c r="A56" s="3">
        <v>55</v>
      </c>
      <c r="B56" s="5" t="s">
        <v>75</v>
      </c>
    </row>
    <row r="57" spans="1:2" ht="13.5">
      <c r="A57" s="3">
        <v>56</v>
      </c>
      <c r="B57" s="6" t="s">
        <v>76</v>
      </c>
    </row>
    <row r="58" spans="1:2" ht="13.5">
      <c r="A58" s="3">
        <v>57</v>
      </c>
      <c r="B58" s="4" t="s">
        <v>77</v>
      </c>
    </row>
    <row r="59" spans="1:2" ht="13.5">
      <c r="A59" s="3">
        <v>58</v>
      </c>
      <c r="B59" s="6" t="s">
        <v>78</v>
      </c>
    </row>
    <row r="60" spans="1:2" ht="13.5">
      <c r="A60" s="3">
        <v>59</v>
      </c>
      <c r="B60" s="5" t="s">
        <v>79</v>
      </c>
    </row>
    <row r="61" spans="1:2" ht="13.5">
      <c r="A61" s="3">
        <v>60</v>
      </c>
      <c r="B61" s="5" t="s">
        <v>80</v>
      </c>
    </row>
    <row r="62" spans="1:2" ht="13.5">
      <c r="A62" s="3">
        <v>61</v>
      </c>
      <c r="B62" s="5" t="s">
        <v>81</v>
      </c>
    </row>
    <row r="63" spans="1:2" ht="13.5">
      <c r="A63" s="3">
        <v>62</v>
      </c>
      <c r="B63" s="5" t="s">
        <v>82</v>
      </c>
    </row>
    <row r="64" spans="1:2" ht="13.5">
      <c r="A64" s="3">
        <v>63</v>
      </c>
      <c r="B64" s="5" t="s">
        <v>83</v>
      </c>
    </row>
    <row r="65" spans="1:2" ht="13.5">
      <c r="A65" s="3">
        <v>64</v>
      </c>
      <c r="B65" s="5" t="s">
        <v>84</v>
      </c>
    </row>
    <row r="66" spans="1:2" ht="13.5">
      <c r="A66" s="3">
        <v>65</v>
      </c>
      <c r="B66" s="5" t="s">
        <v>85</v>
      </c>
    </row>
    <row r="67" spans="1:2" ht="13.5">
      <c r="A67" s="3">
        <v>66</v>
      </c>
      <c r="B67" s="5" t="s">
        <v>86</v>
      </c>
    </row>
    <row r="68" spans="1:2" ht="13.5">
      <c r="A68" s="3">
        <v>67</v>
      </c>
      <c r="B68" s="5" t="s">
        <v>87</v>
      </c>
    </row>
    <row r="69" spans="1:2" ht="13.5">
      <c r="A69" s="3">
        <v>68</v>
      </c>
      <c r="B69" s="5" t="s">
        <v>88</v>
      </c>
    </row>
    <row r="70" spans="1:2" ht="13.5">
      <c r="A70" s="3">
        <v>69</v>
      </c>
      <c r="B70" s="5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6">
      <selection activeCell="A1" sqref="A1:B32"/>
    </sheetView>
  </sheetViews>
  <sheetFormatPr defaultColWidth="9.00390625" defaultRowHeight="13.5"/>
  <cols>
    <col min="1" max="1" width="3.50390625" style="0" bestFit="1" customWidth="1"/>
    <col min="2" max="2" width="27.875" style="0" customWidth="1"/>
  </cols>
  <sheetData>
    <row r="1" spans="1:2" ht="13.5">
      <c r="A1" s="25">
        <v>1</v>
      </c>
      <c r="B1" s="26" t="s">
        <v>120</v>
      </c>
    </row>
    <row r="2" spans="1:2" ht="13.5">
      <c r="A2" s="27">
        <v>2</v>
      </c>
      <c r="B2" s="28" t="s">
        <v>121</v>
      </c>
    </row>
    <row r="3" spans="1:2" ht="13.5">
      <c r="A3" s="27">
        <v>3</v>
      </c>
      <c r="B3" s="28" t="s">
        <v>122</v>
      </c>
    </row>
    <row r="4" spans="1:2" ht="13.5">
      <c r="A4" s="27">
        <v>4</v>
      </c>
      <c r="B4" s="29" t="s">
        <v>123</v>
      </c>
    </row>
    <row r="5" spans="1:2" ht="13.5">
      <c r="A5" s="27">
        <v>5</v>
      </c>
      <c r="B5" s="28" t="s">
        <v>124</v>
      </c>
    </row>
    <row r="6" spans="1:2" ht="13.5">
      <c r="A6" s="27">
        <v>6</v>
      </c>
      <c r="B6" s="28" t="s">
        <v>125</v>
      </c>
    </row>
    <row r="7" spans="1:2" ht="13.5">
      <c r="A7" s="27">
        <v>7</v>
      </c>
      <c r="B7" s="28" t="s">
        <v>126</v>
      </c>
    </row>
    <row r="8" spans="1:2" ht="13.5">
      <c r="A8" s="27">
        <v>8</v>
      </c>
      <c r="B8" s="28" t="s">
        <v>127</v>
      </c>
    </row>
    <row r="9" spans="1:2" ht="13.5">
      <c r="A9" s="27">
        <v>9</v>
      </c>
      <c r="B9" s="28" t="s">
        <v>128</v>
      </c>
    </row>
    <row r="10" spans="1:2" ht="13.5">
      <c r="A10" s="105">
        <v>10</v>
      </c>
      <c r="B10" s="106" t="s">
        <v>129</v>
      </c>
    </row>
    <row r="11" spans="1:2" ht="13.5">
      <c r="A11" s="105"/>
      <c r="B11" s="106"/>
    </row>
    <row r="12" spans="1:2" ht="13.5">
      <c r="A12" s="27">
        <v>11</v>
      </c>
      <c r="B12" s="28" t="s">
        <v>130</v>
      </c>
    </row>
    <row r="13" spans="1:2" ht="13.5">
      <c r="A13" s="27">
        <v>12</v>
      </c>
      <c r="B13" s="28" t="s">
        <v>131</v>
      </c>
    </row>
    <row r="14" spans="1:2" ht="13.5">
      <c r="A14" s="27">
        <v>13</v>
      </c>
      <c r="B14" s="30" t="s">
        <v>132</v>
      </c>
    </row>
    <row r="15" spans="1:2" ht="13.5">
      <c r="A15" s="27">
        <v>14</v>
      </c>
      <c r="B15" s="28" t="s">
        <v>133</v>
      </c>
    </row>
    <row r="16" spans="1:2" ht="13.5">
      <c r="A16" s="27">
        <v>15</v>
      </c>
      <c r="B16" s="28" t="s">
        <v>134</v>
      </c>
    </row>
    <row r="17" spans="1:2" ht="13.5">
      <c r="A17" s="27">
        <v>16</v>
      </c>
      <c r="B17" s="28" t="s">
        <v>135</v>
      </c>
    </row>
    <row r="18" spans="1:2" ht="13.5">
      <c r="A18" s="27">
        <v>17</v>
      </c>
      <c r="B18" s="28" t="s">
        <v>136</v>
      </c>
    </row>
    <row r="19" spans="1:2" ht="13.5">
      <c r="A19" s="27">
        <v>18</v>
      </c>
      <c r="B19" s="28" t="s">
        <v>137</v>
      </c>
    </row>
    <row r="20" spans="1:2" ht="13.5">
      <c r="A20" s="27">
        <v>19</v>
      </c>
      <c r="B20" s="28" t="s">
        <v>138</v>
      </c>
    </row>
    <row r="21" spans="1:2" ht="13.5">
      <c r="A21" s="27">
        <v>20</v>
      </c>
      <c r="B21" s="28" t="s">
        <v>139</v>
      </c>
    </row>
    <row r="22" spans="1:2" ht="13.5">
      <c r="A22" s="27">
        <v>21</v>
      </c>
      <c r="B22" s="28" t="s">
        <v>140</v>
      </c>
    </row>
    <row r="23" spans="1:2" ht="13.5">
      <c r="A23" s="27">
        <v>22</v>
      </c>
      <c r="B23" s="28" t="s">
        <v>141</v>
      </c>
    </row>
    <row r="24" spans="1:2" ht="13.5">
      <c r="A24" s="27">
        <v>23</v>
      </c>
      <c r="B24" s="28" t="s">
        <v>142</v>
      </c>
    </row>
    <row r="25" spans="1:2" ht="13.5">
      <c r="A25" s="27">
        <v>24</v>
      </c>
      <c r="B25" s="28" t="s">
        <v>143</v>
      </c>
    </row>
    <row r="26" spans="1:2" ht="13.5">
      <c r="A26" s="27">
        <v>25</v>
      </c>
      <c r="B26" s="28" t="s">
        <v>144</v>
      </c>
    </row>
    <row r="27" spans="1:2" ht="13.5">
      <c r="A27" s="27">
        <v>26</v>
      </c>
      <c r="B27" s="28" t="s">
        <v>145</v>
      </c>
    </row>
    <row r="28" spans="1:2" ht="13.5">
      <c r="A28" s="27">
        <v>27</v>
      </c>
      <c r="B28" s="28" t="s">
        <v>146</v>
      </c>
    </row>
    <row r="29" spans="1:2" ht="13.5">
      <c r="A29" s="27">
        <v>28</v>
      </c>
      <c r="B29" s="28" t="s">
        <v>147</v>
      </c>
    </row>
    <row r="30" spans="1:2" ht="13.5">
      <c r="A30" s="31">
        <v>29</v>
      </c>
      <c r="B30" s="32" t="s">
        <v>148</v>
      </c>
    </row>
    <row r="31" spans="1:2" ht="13.5">
      <c r="A31" s="31">
        <v>30</v>
      </c>
      <c r="B31" s="32" t="s">
        <v>149</v>
      </c>
    </row>
    <row r="32" spans="1:2" ht="13.5">
      <c r="A32" s="33">
        <v>31</v>
      </c>
      <c r="B32" s="34" t="s">
        <v>150</v>
      </c>
    </row>
  </sheetData>
  <sheetProtection/>
  <mergeCells count="2">
    <mergeCell ref="A10:A11"/>
    <mergeCell ref="B10:B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991516</dc:creator>
  <cp:keywords/>
  <dc:description/>
  <cp:lastModifiedBy>FJ-USER</cp:lastModifiedBy>
  <cp:lastPrinted>2016-09-09T07:48:10Z</cp:lastPrinted>
  <dcterms:created xsi:type="dcterms:W3CDTF">1997-01-08T22:48:59Z</dcterms:created>
  <dcterms:modified xsi:type="dcterms:W3CDTF">2016-09-30T04:13:25Z</dcterms:modified>
  <cp:category/>
  <cp:version/>
  <cp:contentType/>
  <cp:contentStatus/>
</cp:coreProperties>
</file>